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racker (EN)" sheetId="2" state="visible" r:id="rId2"/>
    <sheet name="المتابعة (AR)" sheetId="3" state="visible" r:id="rId3"/>
    <sheet name="ابدأ من هنا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A0F1E"/>
      <sz val="14"/>
    </font>
    <font>
      <b val="1"/>
      <sz val="11"/>
    </font>
    <font>
      <b val="1"/>
      <color rgb="000A0F1E"/>
      <sz val="12"/>
    </font>
    <font>
      <b val="1"/>
      <color rgb="000A0F1E"/>
      <sz val="13"/>
    </font>
    <font>
      <i val="1"/>
      <color rgb="00666666"/>
      <sz val="10"/>
    </font>
  </fonts>
  <fills count="4">
    <fill>
      <patternFill/>
    </fill>
    <fill>
      <patternFill patternType="gray125"/>
    </fill>
    <fill>
      <patternFill patternType="solid">
        <fgColor rgb="000A0F1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>
          <bgColor rgb="00FFC7CE"/>
        </patternFill>
      </fill>
    </dxf>
    <dxf>
      <fill>
        <patternFill>
          <bgColor rgb="00FFD9B3"/>
        </patternFill>
      </fill>
    </dxf>
    <dxf>
      <fill>
        <patternFill>
          <bgColor rgb="00FFF2CC"/>
        </patternFill>
      </fill>
    </dxf>
    <dxf>
      <fill>
        <patternFill>
          <bgColor rgb="00D6F5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70" customWidth="1" min="3" max="3"/>
  </cols>
  <sheetData>
    <row r="1">
      <c r="A1" s="1" t="inlineStr">
        <is>
          <t>Permit &amp; document tracker — summary</t>
        </is>
      </c>
    </row>
    <row r="3">
      <c r="A3" s="2" t="inlineStr">
        <is>
          <t>Records tracked</t>
        </is>
      </c>
      <c r="B3" s="3">
        <f>COUNTA('Tracker (EN)'!$A$2:$A$200)</f>
        <v/>
      </c>
    </row>
    <row r="4">
      <c r="A4" s="2" t="inlineStr">
        <is>
          <t>Expired</t>
        </is>
      </c>
      <c r="B4" s="3">
        <f>COUNTIFS('Tracker (EN)'!$F$2:$F$200,"&lt;&gt;",'Tracker (EN)'!$G$2:$G$200,"&lt;0")</f>
        <v/>
      </c>
    </row>
    <row r="5">
      <c r="A5" s="2" t="inlineStr">
        <is>
          <t>Expiring within 4 days</t>
        </is>
      </c>
      <c r="B5" s="3">
        <f>COUNTIFS('Tracker (EN)'!$F$2:$F$200,"&lt;&gt;",'Tracker (EN)'!$G$2:$G$200,"&gt;=0",'Tracker (EN)'!$G$2:$G$200,"&lt;=4")</f>
        <v/>
      </c>
    </row>
    <row r="6">
      <c r="A6" s="2" t="inlineStr">
        <is>
          <t>Expiring within 30 days</t>
        </is>
      </c>
      <c r="B6" s="3">
        <f>COUNTIFS('Tracker (EN)'!$F$2:$F$200,"&lt;&gt;",'Tracker (EN)'!$G$2:$G$200,"&gt;4",'Tracker (EN)'!$G$2:$G$200,"&lt;=30")</f>
        <v/>
      </c>
    </row>
    <row r="9">
      <c r="A9" s="4" t="inlineStr">
        <is>
          <t>How to use this</t>
        </is>
      </c>
    </row>
    <row r="10" ht="30" customHeight="1">
      <c r="A10" s="5" t="inlineStr">
        <is>
          <t>1. Put one row per document, not per person. A worker with a permit, a passport and a contract gets three rows — each has its own expiry date.</t>
        </is>
      </c>
    </row>
    <row r="11" ht="30" customHeight="1">
      <c r="A11" s="5" t="inlineStr">
        <is>
          <t>2. Only "Expires" is required. Days left and Status calculate themselves, and rows stay blank until you enter a date.</t>
        </is>
      </c>
    </row>
    <row r="12" ht="30" customHeight="1">
      <c r="A12" s="5" t="inlineStr">
        <is>
          <t>3. Colours update automatically: red = expired, orange = 4 days or less, yellow = within 30 days, green = valid.</t>
        </is>
      </c>
    </row>
    <row r="13" ht="30" customHeight="1">
      <c r="A13" s="5" t="inlineStr">
        <is>
          <t>4. The summary above recalculates every time the file opens. Check it first.</t>
        </is>
      </c>
    </row>
    <row r="14" ht="30" customHeight="1">
      <c r="A14" s="5" t="inlineStr">
        <is>
          <t>5. Sort by "Days left" smallest-first to put whatever needs attention at the top.</t>
        </is>
      </c>
    </row>
    <row r="15" ht="30" customHeight="1">
      <c r="A15" s="5" t="inlineStr">
        <is>
          <t>6. The honest limitation: a spreadsheet cannot reach out to you. It will show you an expiry the day you open it — no earlier. If nobody opens it, nothing warns anybody.</t>
        </is>
      </c>
    </row>
    <row r="17" ht="46" customHeight="1">
      <c r="A17" s="6" t="inlineStr">
        <is>
          <t>Free to use and share. Made by upranked.io — upranked.io/solutions/permit-tracking/
If you would rather the warning arrived on your phone than waited in a file, that is what the system on that page does.</t>
        </is>
      </c>
    </row>
  </sheetData>
  <mergeCells count="1">
    <mergeCell ref="A9:C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3" customWidth="1" min="5" max="5"/>
    <col width="13" customWidth="1" min="6" max="6"/>
    <col width="12" customWidth="1" min="7" max="7"/>
    <col width="18" customWidth="1" min="8" max="8"/>
    <col width="26" customWidth="1" min="9" max="9"/>
  </cols>
  <sheetData>
    <row r="1" ht="30" customHeight="1">
      <c r="A1" s="7" t="inlineStr">
        <is>
          <t>Worker name</t>
        </is>
      </c>
      <c r="B1" s="7" t="inlineStr">
        <is>
          <t>Role</t>
        </is>
      </c>
      <c r="C1" s="7" t="inlineStr">
        <is>
          <t>Document</t>
        </is>
      </c>
      <c r="D1" s="7" t="inlineStr">
        <is>
          <t>Document no.</t>
        </is>
      </c>
      <c r="E1" s="7" t="inlineStr">
        <is>
          <t>Issued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Notes</t>
        </is>
      </c>
    </row>
    <row r="2">
      <c r="A2" s="8" t="inlineStr">
        <is>
          <t>Example: Rashid A.</t>
        </is>
      </c>
      <c r="B2" s="8" t="inlineStr">
        <is>
          <t>Site supervisor</t>
        </is>
      </c>
      <c r="C2" s="8" t="inlineStr">
        <is>
          <t>Residence permit</t>
        </is>
      </c>
      <c r="D2" s="8" t="inlineStr">
        <is>
          <t>RP-100241</t>
        </is>
      </c>
      <c r="E2" s="9" t="n">
        <v>45592</v>
      </c>
      <c r="F2" s="9" t="n">
        <v>46286</v>
      </c>
      <c r="G2" s="10">
        <f>IF($F2="","",$F2-TODAY())</f>
        <v/>
      </c>
      <c r="H2" s="8">
        <f>IF($F2="","",IF($G2&lt;0,"EXPIRED",IF($G2&lt;=4,"Renew now",IF($G2&lt;=30,"Coming up","Valid"))))</f>
        <v/>
      </c>
      <c r="I2" s="8" t="inlineStr">
        <is>
          <t>Overdue — renewal started</t>
        </is>
      </c>
    </row>
    <row r="3">
      <c r="A3" s="8" t="inlineStr">
        <is>
          <t>Example: Anil K.</t>
        </is>
      </c>
      <c r="B3" s="8" t="inlineStr">
        <is>
          <t>Electrician</t>
        </is>
      </c>
      <c r="C3" s="8" t="inlineStr">
        <is>
          <t>Residence permit</t>
        </is>
      </c>
      <c r="D3" s="8" t="inlineStr">
        <is>
          <t>RP-100388</t>
        </is>
      </c>
      <c r="E3" s="9" t="n">
        <v>45572</v>
      </c>
      <c r="F3" s="9" t="n">
        <v>46294</v>
      </c>
      <c r="G3" s="10">
        <f>IF($F3="","",$F3-TODAY())</f>
        <v/>
      </c>
      <c r="H3" s="8">
        <f>IF($F3="","",IF($G3&lt;0,"EXPIRED",IF($G3&lt;=4,"Renew now",IF($G3&lt;=30,"Coming up","Valid"))))</f>
        <v/>
      </c>
      <c r="I3" s="8" t="inlineStr">
        <is>
          <t>Medical booked</t>
        </is>
      </c>
    </row>
    <row r="4">
      <c r="A4" s="8" t="inlineStr">
        <is>
          <t>Example: Maria S.</t>
        </is>
      </c>
      <c r="B4" s="8" t="inlineStr">
        <is>
          <t>Housekeeping</t>
        </is>
      </c>
      <c r="C4" s="8" t="inlineStr">
        <is>
          <t>Labour card</t>
        </is>
      </c>
      <c r="D4" s="8" t="inlineStr">
        <is>
          <t>LC-55120</t>
        </is>
      </c>
      <c r="E4" s="9" t="n">
        <v>45927</v>
      </c>
      <c r="F4" s="9" t="n">
        <v>46319</v>
      </c>
      <c r="G4" s="10">
        <f>IF($F4="","",$F4-TODAY())</f>
        <v/>
      </c>
      <c r="H4" s="8">
        <f>IF($F4="","",IF($G4&lt;0,"EXPIRED",IF($G4&lt;=4,"Renew now",IF($G4&lt;=30,"Coming up","Valid"))))</f>
        <v/>
      </c>
      <c r="I4" s="8" t="inlineStr"/>
    </row>
    <row r="5">
      <c r="A5" s="8" t="n"/>
      <c r="B5" s="8" t="n"/>
      <c r="C5" s="8" t="n"/>
      <c r="D5" s="8" t="n"/>
      <c r="E5" s="9" t="n"/>
      <c r="F5" s="9" t="n"/>
      <c r="G5" s="10">
        <f>IF($F5="","",$F5-TODAY())</f>
        <v/>
      </c>
      <c r="H5" s="8">
        <f>IF($F5="","",IF($G5&lt;0,"EXPIRED",IF($G5&lt;=4,"Renew now",IF($G5&lt;=30,"Coming up","Valid"))))</f>
        <v/>
      </c>
      <c r="I5" s="8" t="n"/>
    </row>
    <row r="6">
      <c r="A6" s="8" t="n"/>
      <c r="B6" s="8" t="n"/>
      <c r="C6" s="8" t="n"/>
      <c r="D6" s="8" t="n"/>
      <c r="E6" s="9" t="n"/>
      <c r="F6" s="9" t="n"/>
      <c r="G6" s="10">
        <f>IF($F6="","",$F6-TODAY())</f>
        <v/>
      </c>
      <c r="H6" s="8">
        <f>IF($F6="","",IF($G6&lt;0,"EXPIRED",IF($G6&lt;=4,"Renew now",IF($G6&lt;=30,"Coming up","Valid"))))</f>
        <v/>
      </c>
      <c r="I6" s="8" t="n"/>
    </row>
    <row r="7">
      <c r="A7" s="8" t="n"/>
      <c r="B7" s="8" t="n"/>
      <c r="C7" s="8" t="n"/>
      <c r="D7" s="8" t="n"/>
      <c r="E7" s="9" t="n"/>
      <c r="F7" s="9" t="n"/>
      <c r="G7" s="10">
        <f>IF($F7="","",$F7-TODAY())</f>
        <v/>
      </c>
      <c r="H7" s="8">
        <f>IF($F7="","",IF($G7&lt;0,"EXPIRED",IF($G7&lt;=4,"Renew now",IF($G7&lt;=30,"Coming up","Valid"))))</f>
        <v/>
      </c>
      <c r="I7" s="8" t="n"/>
    </row>
    <row r="8">
      <c r="A8" s="8" t="n"/>
      <c r="B8" s="8" t="n"/>
      <c r="C8" s="8" t="n"/>
      <c r="D8" s="8" t="n"/>
      <c r="E8" s="9" t="n"/>
      <c r="F8" s="9" t="n"/>
      <c r="G8" s="10">
        <f>IF($F8="","",$F8-TODAY())</f>
        <v/>
      </c>
      <c r="H8" s="8">
        <f>IF($F8="","",IF($G8&lt;0,"EXPIRED",IF($G8&lt;=4,"Renew now",IF($G8&lt;=30,"Coming up","Valid"))))</f>
        <v/>
      </c>
      <c r="I8" s="8" t="n"/>
    </row>
    <row r="9">
      <c r="A9" s="8" t="n"/>
      <c r="B9" s="8" t="n"/>
      <c r="C9" s="8" t="n"/>
      <c r="D9" s="8" t="n"/>
      <c r="E9" s="9" t="n"/>
      <c r="F9" s="9" t="n"/>
      <c r="G9" s="10">
        <f>IF($F9="","",$F9-TODAY())</f>
        <v/>
      </c>
      <c r="H9" s="8">
        <f>IF($F9="","",IF($G9&lt;0,"EXPIRED",IF($G9&lt;=4,"Renew now",IF($G9&lt;=30,"Coming up","Valid"))))</f>
        <v/>
      </c>
      <c r="I9" s="8" t="n"/>
    </row>
    <row r="10">
      <c r="A10" s="8" t="n"/>
      <c r="B10" s="8" t="n"/>
      <c r="C10" s="8" t="n"/>
      <c r="D10" s="8" t="n"/>
      <c r="E10" s="9" t="n"/>
      <c r="F10" s="9" t="n"/>
      <c r="G10" s="10">
        <f>IF($F10="","",$F10-TODAY())</f>
        <v/>
      </c>
      <c r="H10" s="8">
        <f>IF($F10="","",IF($G10&lt;0,"EXPIRED",IF($G10&lt;=4,"Renew now",IF($G10&lt;=30,"Coming up","Valid"))))</f>
        <v/>
      </c>
      <c r="I10" s="8" t="n"/>
    </row>
    <row r="11">
      <c r="A11" s="8" t="n"/>
      <c r="B11" s="8" t="n"/>
      <c r="C11" s="8" t="n"/>
      <c r="D11" s="8" t="n"/>
      <c r="E11" s="9" t="n"/>
      <c r="F11" s="9" t="n"/>
      <c r="G11" s="10">
        <f>IF($F11="","",$F11-TODAY())</f>
        <v/>
      </c>
      <c r="H11" s="8">
        <f>IF($F11="","",IF($G11&lt;0,"EXPIRED",IF($G11&lt;=4,"Renew now",IF($G11&lt;=30,"Coming up","Valid"))))</f>
        <v/>
      </c>
      <c r="I11" s="8" t="n"/>
    </row>
    <row r="12">
      <c r="A12" s="8" t="n"/>
      <c r="B12" s="8" t="n"/>
      <c r="C12" s="8" t="n"/>
      <c r="D12" s="8" t="n"/>
      <c r="E12" s="9" t="n"/>
      <c r="F12" s="9" t="n"/>
      <c r="G12" s="10">
        <f>IF($F12="","",$F12-TODAY())</f>
        <v/>
      </c>
      <c r="H12" s="8">
        <f>IF($F12="","",IF($G12&lt;0,"EXPIRED",IF($G12&lt;=4,"Renew now",IF($G12&lt;=30,"Coming up","Valid"))))</f>
        <v/>
      </c>
      <c r="I12" s="8" t="n"/>
    </row>
    <row r="13">
      <c r="A13" s="8" t="n"/>
      <c r="B13" s="8" t="n"/>
      <c r="C13" s="8" t="n"/>
      <c r="D13" s="8" t="n"/>
      <c r="E13" s="9" t="n"/>
      <c r="F13" s="9" t="n"/>
      <c r="G13" s="10">
        <f>IF($F13="","",$F13-TODAY())</f>
        <v/>
      </c>
      <c r="H13" s="8">
        <f>IF($F13="","",IF($G13&lt;0,"EXPIRED",IF($G13&lt;=4,"Renew now",IF($G13&lt;=30,"Coming up","Valid"))))</f>
        <v/>
      </c>
      <c r="I13" s="8" t="n"/>
    </row>
    <row r="14">
      <c r="A14" s="8" t="n"/>
      <c r="B14" s="8" t="n"/>
      <c r="C14" s="8" t="n"/>
      <c r="D14" s="8" t="n"/>
      <c r="E14" s="9" t="n"/>
      <c r="F14" s="9" t="n"/>
      <c r="G14" s="10">
        <f>IF($F14="","",$F14-TODAY())</f>
        <v/>
      </c>
      <c r="H14" s="8">
        <f>IF($F14="","",IF($G14&lt;0,"EXPIRED",IF($G14&lt;=4,"Renew now",IF($G14&lt;=30,"Coming up","Valid"))))</f>
        <v/>
      </c>
      <c r="I14" s="8" t="n"/>
    </row>
    <row r="15">
      <c r="A15" s="8" t="n"/>
      <c r="B15" s="8" t="n"/>
      <c r="C15" s="8" t="n"/>
      <c r="D15" s="8" t="n"/>
      <c r="E15" s="9" t="n"/>
      <c r="F15" s="9" t="n"/>
      <c r="G15" s="10">
        <f>IF($F15="","",$F15-TODAY())</f>
        <v/>
      </c>
      <c r="H15" s="8">
        <f>IF($F15="","",IF($G15&lt;0,"EXPIRED",IF($G15&lt;=4,"Renew now",IF($G15&lt;=30,"Coming up","Valid"))))</f>
        <v/>
      </c>
      <c r="I15" s="8" t="n"/>
    </row>
    <row r="16">
      <c r="A16" s="8" t="n"/>
      <c r="B16" s="8" t="n"/>
      <c r="C16" s="8" t="n"/>
      <c r="D16" s="8" t="n"/>
      <c r="E16" s="9" t="n"/>
      <c r="F16" s="9" t="n"/>
      <c r="G16" s="10">
        <f>IF($F16="","",$F16-TODAY())</f>
        <v/>
      </c>
      <c r="H16" s="8">
        <f>IF($F16="","",IF($G16&lt;0,"EXPIRED",IF($G16&lt;=4,"Renew now",IF($G16&lt;=30,"Coming up","Valid"))))</f>
        <v/>
      </c>
      <c r="I16" s="8" t="n"/>
    </row>
    <row r="17">
      <c r="A17" s="8" t="n"/>
      <c r="B17" s="8" t="n"/>
      <c r="C17" s="8" t="n"/>
      <c r="D17" s="8" t="n"/>
      <c r="E17" s="9" t="n"/>
      <c r="F17" s="9" t="n"/>
      <c r="G17" s="10">
        <f>IF($F17="","",$F17-TODAY())</f>
        <v/>
      </c>
      <c r="H17" s="8">
        <f>IF($F17="","",IF($G17&lt;0,"EXPIRED",IF($G17&lt;=4,"Renew now",IF($G17&lt;=30,"Coming up","Valid"))))</f>
        <v/>
      </c>
      <c r="I17" s="8" t="n"/>
    </row>
    <row r="18">
      <c r="A18" s="8" t="n"/>
      <c r="B18" s="8" t="n"/>
      <c r="C18" s="8" t="n"/>
      <c r="D18" s="8" t="n"/>
      <c r="E18" s="9" t="n"/>
      <c r="F18" s="9" t="n"/>
      <c r="G18" s="10">
        <f>IF($F18="","",$F18-TODAY())</f>
        <v/>
      </c>
      <c r="H18" s="8">
        <f>IF($F18="","",IF($G18&lt;0,"EXPIRED",IF($G18&lt;=4,"Renew now",IF($G18&lt;=30,"Coming up","Valid"))))</f>
        <v/>
      </c>
      <c r="I18" s="8" t="n"/>
    </row>
    <row r="19">
      <c r="A19" s="8" t="n"/>
      <c r="B19" s="8" t="n"/>
      <c r="C19" s="8" t="n"/>
      <c r="D19" s="8" t="n"/>
      <c r="E19" s="9" t="n"/>
      <c r="F19" s="9" t="n"/>
      <c r="G19" s="10">
        <f>IF($F19="","",$F19-TODAY())</f>
        <v/>
      </c>
      <c r="H19" s="8">
        <f>IF($F19="","",IF($G19&lt;0,"EXPIRED",IF($G19&lt;=4,"Renew now",IF($G19&lt;=30,"Coming up","Valid"))))</f>
        <v/>
      </c>
      <c r="I19" s="8" t="n"/>
    </row>
    <row r="20">
      <c r="A20" s="8" t="n"/>
      <c r="B20" s="8" t="n"/>
      <c r="C20" s="8" t="n"/>
      <c r="D20" s="8" t="n"/>
      <c r="E20" s="9" t="n"/>
      <c r="F20" s="9" t="n"/>
      <c r="G20" s="10">
        <f>IF($F20="","",$F20-TODAY())</f>
        <v/>
      </c>
      <c r="H20" s="8">
        <f>IF($F20="","",IF($G20&lt;0,"EXPIRED",IF($G20&lt;=4,"Renew now",IF($G20&lt;=30,"Coming up","Valid"))))</f>
        <v/>
      </c>
      <c r="I20" s="8" t="n"/>
    </row>
    <row r="21">
      <c r="A21" s="8" t="n"/>
      <c r="B21" s="8" t="n"/>
      <c r="C21" s="8" t="n"/>
      <c r="D21" s="8" t="n"/>
      <c r="E21" s="9" t="n"/>
      <c r="F21" s="9" t="n"/>
      <c r="G21" s="10">
        <f>IF($F21="","",$F21-TODAY())</f>
        <v/>
      </c>
      <c r="H21" s="8">
        <f>IF($F21="","",IF($G21&lt;0,"EXPIRED",IF($G21&lt;=4,"Renew now",IF($G21&lt;=30,"Coming up","Valid"))))</f>
        <v/>
      </c>
      <c r="I21" s="8" t="n"/>
    </row>
    <row r="22">
      <c r="A22" s="8" t="n"/>
      <c r="B22" s="8" t="n"/>
      <c r="C22" s="8" t="n"/>
      <c r="D22" s="8" t="n"/>
      <c r="E22" s="9" t="n"/>
      <c r="F22" s="9" t="n"/>
      <c r="G22" s="10">
        <f>IF($F22="","",$F22-TODAY())</f>
        <v/>
      </c>
      <c r="H22" s="8">
        <f>IF($F22="","",IF($G22&lt;0,"EXPIRED",IF($G22&lt;=4,"Renew now",IF($G22&lt;=30,"Coming up","Valid"))))</f>
        <v/>
      </c>
      <c r="I22" s="8" t="n"/>
    </row>
    <row r="23">
      <c r="A23" s="8" t="n"/>
      <c r="B23" s="8" t="n"/>
      <c r="C23" s="8" t="n"/>
      <c r="D23" s="8" t="n"/>
      <c r="E23" s="9" t="n"/>
      <c r="F23" s="9" t="n"/>
      <c r="G23" s="10">
        <f>IF($F23="","",$F23-TODAY())</f>
        <v/>
      </c>
      <c r="H23" s="8">
        <f>IF($F23="","",IF($G23&lt;0,"EXPIRED",IF($G23&lt;=4,"Renew now",IF($G23&lt;=30,"Coming up","Valid"))))</f>
        <v/>
      </c>
      <c r="I23" s="8" t="n"/>
    </row>
    <row r="24">
      <c r="A24" s="8" t="n"/>
      <c r="B24" s="8" t="n"/>
      <c r="C24" s="8" t="n"/>
      <c r="D24" s="8" t="n"/>
      <c r="E24" s="9" t="n"/>
      <c r="F24" s="9" t="n"/>
      <c r="G24" s="10">
        <f>IF($F24="","",$F24-TODAY())</f>
        <v/>
      </c>
      <c r="H24" s="8">
        <f>IF($F24="","",IF($G24&lt;0,"EXPIRED",IF($G24&lt;=4,"Renew now",IF($G24&lt;=30,"Coming up","Valid"))))</f>
        <v/>
      </c>
      <c r="I24" s="8" t="n"/>
    </row>
    <row r="25">
      <c r="A25" s="8" t="n"/>
      <c r="B25" s="8" t="n"/>
      <c r="C25" s="8" t="n"/>
      <c r="D25" s="8" t="n"/>
      <c r="E25" s="9" t="n"/>
      <c r="F25" s="9" t="n"/>
      <c r="G25" s="10">
        <f>IF($F25="","",$F25-TODAY())</f>
        <v/>
      </c>
      <c r="H25" s="8">
        <f>IF($F25="","",IF($G25&lt;0,"EXPIRED",IF($G25&lt;=4,"Renew now",IF($G25&lt;=30,"Coming up","Valid"))))</f>
        <v/>
      </c>
      <c r="I25" s="8" t="n"/>
    </row>
    <row r="26">
      <c r="A26" s="8" t="n"/>
      <c r="B26" s="8" t="n"/>
      <c r="C26" s="8" t="n"/>
      <c r="D26" s="8" t="n"/>
      <c r="E26" s="9" t="n"/>
      <c r="F26" s="9" t="n"/>
      <c r="G26" s="10">
        <f>IF($F26="","",$F26-TODAY())</f>
        <v/>
      </c>
      <c r="H26" s="8">
        <f>IF($F26="","",IF($G26&lt;0,"EXPIRED",IF($G26&lt;=4,"Renew now",IF($G26&lt;=30,"Coming up","Valid"))))</f>
        <v/>
      </c>
      <c r="I26" s="8" t="n"/>
    </row>
    <row r="27">
      <c r="A27" s="8" t="n"/>
      <c r="B27" s="8" t="n"/>
      <c r="C27" s="8" t="n"/>
      <c r="D27" s="8" t="n"/>
      <c r="E27" s="9" t="n"/>
      <c r="F27" s="9" t="n"/>
      <c r="G27" s="10">
        <f>IF($F27="","",$F27-TODAY())</f>
        <v/>
      </c>
      <c r="H27" s="8">
        <f>IF($F27="","",IF($G27&lt;0,"EXPIRED",IF($G27&lt;=4,"Renew now",IF($G27&lt;=30,"Coming up","Valid"))))</f>
        <v/>
      </c>
      <c r="I27" s="8" t="n"/>
    </row>
    <row r="28">
      <c r="A28" s="8" t="n"/>
      <c r="B28" s="8" t="n"/>
      <c r="C28" s="8" t="n"/>
      <c r="D28" s="8" t="n"/>
      <c r="E28" s="9" t="n"/>
      <c r="F28" s="9" t="n"/>
      <c r="G28" s="10">
        <f>IF($F28="","",$F28-TODAY())</f>
        <v/>
      </c>
      <c r="H28" s="8">
        <f>IF($F28="","",IF($G28&lt;0,"EXPIRED",IF($G28&lt;=4,"Renew now",IF($G28&lt;=30,"Coming up","Valid"))))</f>
        <v/>
      </c>
      <c r="I28" s="8" t="n"/>
    </row>
    <row r="29">
      <c r="A29" s="8" t="n"/>
      <c r="B29" s="8" t="n"/>
      <c r="C29" s="8" t="n"/>
      <c r="D29" s="8" t="n"/>
      <c r="E29" s="9" t="n"/>
      <c r="F29" s="9" t="n"/>
      <c r="G29" s="10">
        <f>IF($F29="","",$F29-TODAY())</f>
        <v/>
      </c>
      <c r="H29" s="8">
        <f>IF($F29="","",IF($G29&lt;0,"EXPIRED",IF($G29&lt;=4,"Renew now",IF($G29&lt;=30,"Coming up","Valid"))))</f>
        <v/>
      </c>
      <c r="I29" s="8" t="n"/>
    </row>
    <row r="30">
      <c r="A30" s="8" t="n"/>
      <c r="B30" s="8" t="n"/>
      <c r="C30" s="8" t="n"/>
      <c r="D30" s="8" t="n"/>
      <c r="E30" s="9" t="n"/>
      <c r="F30" s="9" t="n"/>
      <c r="G30" s="10">
        <f>IF($F30="","",$F30-TODAY())</f>
        <v/>
      </c>
      <c r="H30" s="8">
        <f>IF($F30="","",IF($G30&lt;0,"EXPIRED",IF($G30&lt;=4,"Renew now",IF($G30&lt;=30,"Coming up","Valid"))))</f>
        <v/>
      </c>
      <c r="I30" s="8" t="n"/>
    </row>
    <row r="31">
      <c r="A31" s="8" t="n"/>
      <c r="B31" s="8" t="n"/>
      <c r="C31" s="8" t="n"/>
      <c r="D31" s="8" t="n"/>
      <c r="E31" s="9" t="n"/>
      <c r="F31" s="9" t="n"/>
      <c r="G31" s="10">
        <f>IF($F31="","",$F31-TODAY())</f>
        <v/>
      </c>
      <c r="H31" s="8">
        <f>IF($F31="","",IF($G31&lt;0,"EXPIRED",IF($G31&lt;=4,"Renew now",IF($G31&lt;=30,"Coming up","Valid"))))</f>
        <v/>
      </c>
      <c r="I31" s="8" t="n"/>
    </row>
    <row r="32">
      <c r="A32" s="8" t="n"/>
      <c r="B32" s="8" t="n"/>
      <c r="C32" s="8" t="n"/>
      <c r="D32" s="8" t="n"/>
      <c r="E32" s="9" t="n"/>
      <c r="F32" s="9" t="n"/>
      <c r="G32" s="10">
        <f>IF($F32="","",$F32-TODAY())</f>
        <v/>
      </c>
      <c r="H32" s="8">
        <f>IF($F32="","",IF($G32&lt;0,"EXPIRED",IF($G32&lt;=4,"Renew now",IF($G32&lt;=30,"Coming up","Valid"))))</f>
        <v/>
      </c>
      <c r="I32" s="8" t="n"/>
    </row>
    <row r="33">
      <c r="A33" s="8" t="n"/>
      <c r="B33" s="8" t="n"/>
      <c r="C33" s="8" t="n"/>
      <c r="D33" s="8" t="n"/>
      <c r="E33" s="9" t="n"/>
      <c r="F33" s="9" t="n"/>
      <c r="G33" s="10">
        <f>IF($F33="","",$F33-TODAY())</f>
        <v/>
      </c>
      <c r="H33" s="8">
        <f>IF($F33="","",IF($G33&lt;0,"EXPIRED",IF($G33&lt;=4,"Renew now",IF($G33&lt;=30,"Coming up","Valid"))))</f>
        <v/>
      </c>
      <c r="I33" s="8" t="n"/>
    </row>
    <row r="34">
      <c r="A34" s="8" t="n"/>
      <c r="B34" s="8" t="n"/>
      <c r="C34" s="8" t="n"/>
      <c r="D34" s="8" t="n"/>
      <c r="E34" s="9" t="n"/>
      <c r="F34" s="9" t="n"/>
      <c r="G34" s="10">
        <f>IF($F34="","",$F34-TODAY())</f>
        <v/>
      </c>
      <c r="H34" s="8">
        <f>IF($F34="","",IF($G34&lt;0,"EXPIRED",IF($G34&lt;=4,"Renew now",IF($G34&lt;=30,"Coming up","Valid"))))</f>
        <v/>
      </c>
      <c r="I34" s="8" t="n"/>
    </row>
    <row r="35">
      <c r="A35" s="8" t="n"/>
      <c r="B35" s="8" t="n"/>
      <c r="C35" s="8" t="n"/>
      <c r="D35" s="8" t="n"/>
      <c r="E35" s="9" t="n"/>
      <c r="F35" s="9" t="n"/>
      <c r="G35" s="10">
        <f>IF($F35="","",$F35-TODAY())</f>
        <v/>
      </c>
      <c r="H35" s="8">
        <f>IF($F35="","",IF($G35&lt;0,"EXPIRED",IF($G35&lt;=4,"Renew now",IF($G35&lt;=30,"Coming up","Valid"))))</f>
        <v/>
      </c>
      <c r="I35" s="8" t="n"/>
    </row>
    <row r="36">
      <c r="A36" s="8" t="n"/>
      <c r="B36" s="8" t="n"/>
      <c r="C36" s="8" t="n"/>
      <c r="D36" s="8" t="n"/>
      <c r="E36" s="9" t="n"/>
      <c r="F36" s="9" t="n"/>
      <c r="G36" s="10">
        <f>IF($F36="","",$F36-TODAY())</f>
        <v/>
      </c>
      <c r="H36" s="8">
        <f>IF($F36="","",IF($G36&lt;0,"EXPIRED",IF($G36&lt;=4,"Renew now",IF($G36&lt;=30,"Coming up","Valid"))))</f>
        <v/>
      </c>
      <c r="I36" s="8" t="n"/>
    </row>
    <row r="37">
      <c r="A37" s="8" t="n"/>
      <c r="B37" s="8" t="n"/>
      <c r="C37" s="8" t="n"/>
      <c r="D37" s="8" t="n"/>
      <c r="E37" s="9" t="n"/>
      <c r="F37" s="9" t="n"/>
      <c r="G37" s="10">
        <f>IF($F37="","",$F37-TODAY())</f>
        <v/>
      </c>
      <c r="H37" s="8">
        <f>IF($F37="","",IF($G37&lt;0,"EXPIRED",IF($G37&lt;=4,"Renew now",IF($G37&lt;=30,"Coming up","Valid"))))</f>
        <v/>
      </c>
      <c r="I37" s="8" t="n"/>
    </row>
    <row r="38">
      <c r="A38" s="8" t="n"/>
      <c r="B38" s="8" t="n"/>
      <c r="C38" s="8" t="n"/>
      <c r="D38" s="8" t="n"/>
      <c r="E38" s="9" t="n"/>
      <c r="F38" s="9" t="n"/>
      <c r="G38" s="10">
        <f>IF($F38="","",$F38-TODAY())</f>
        <v/>
      </c>
      <c r="H38" s="8">
        <f>IF($F38="","",IF($G38&lt;0,"EXPIRED",IF($G38&lt;=4,"Renew now",IF($G38&lt;=30,"Coming up","Valid"))))</f>
        <v/>
      </c>
      <c r="I38" s="8" t="n"/>
    </row>
    <row r="39">
      <c r="A39" s="8" t="n"/>
      <c r="B39" s="8" t="n"/>
      <c r="C39" s="8" t="n"/>
      <c r="D39" s="8" t="n"/>
      <c r="E39" s="9" t="n"/>
      <c r="F39" s="9" t="n"/>
      <c r="G39" s="10">
        <f>IF($F39="","",$F39-TODAY())</f>
        <v/>
      </c>
      <c r="H39" s="8">
        <f>IF($F39="","",IF($G39&lt;0,"EXPIRED",IF($G39&lt;=4,"Renew now",IF($G39&lt;=30,"Coming up","Valid"))))</f>
        <v/>
      </c>
      <c r="I39" s="8" t="n"/>
    </row>
    <row r="40">
      <c r="A40" s="8" t="n"/>
      <c r="B40" s="8" t="n"/>
      <c r="C40" s="8" t="n"/>
      <c r="D40" s="8" t="n"/>
      <c r="E40" s="9" t="n"/>
      <c r="F40" s="9" t="n"/>
      <c r="G40" s="10">
        <f>IF($F40="","",$F40-TODAY())</f>
        <v/>
      </c>
      <c r="H40" s="8">
        <f>IF($F40="","",IF($G40&lt;0,"EXPIRED",IF($G40&lt;=4,"Renew now",IF($G40&lt;=30,"Coming up","Valid"))))</f>
        <v/>
      </c>
      <c r="I40" s="8" t="n"/>
    </row>
    <row r="41">
      <c r="A41" s="8" t="n"/>
      <c r="B41" s="8" t="n"/>
      <c r="C41" s="8" t="n"/>
      <c r="D41" s="8" t="n"/>
      <c r="E41" s="9" t="n"/>
      <c r="F41" s="9" t="n"/>
      <c r="G41" s="10">
        <f>IF($F41="","",$F41-TODAY())</f>
        <v/>
      </c>
      <c r="H41" s="8">
        <f>IF($F41="","",IF($G41&lt;0,"EXPIRED",IF($G41&lt;=4,"Renew now",IF($G41&lt;=30,"Coming up","Valid"))))</f>
        <v/>
      </c>
      <c r="I41" s="8" t="n"/>
    </row>
    <row r="42">
      <c r="A42" s="8" t="n"/>
      <c r="B42" s="8" t="n"/>
      <c r="C42" s="8" t="n"/>
      <c r="D42" s="8" t="n"/>
      <c r="E42" s="9" t="n"/>
      <c r="F42" s="9" t="n"/>
      <c r="G42" s="10">
        <f>IF($F42="","",$F42-TODAY())</f>
        <v/>
      </c>
      <c r="H42" s="8">
        <f>IF($F42="","",IF($G42&lt;0,"EXPIRED",IF($G42&lt;=4,"Renew now",IF($G42&lt;=30,"Coming up","Valid"))))</f>
        <v/>
      </c>
      <c r="I42" s="8" t="n"/>
    </row>
    <row r="43">
      <c r="A43" s="8" t="n"/>
      <c r="B43" s="8" t="n"/>
      <c r="C43" s="8" t="n"/>
      <c r="D43" s="8" t="n"/>
      <c r="E43" s="9" t="n"/>
      <c r="F43" s="9" t="n"/>
      <c r="G43" s="10">
        <f>IF($F43="","",$F43-TODAY())</f>
        <v/>
      </c>
      <c r="H43" s="8">
        <f>IF($F43="","",IF($G43&lt;0,"EXPIRED",IF($G43&lt;=4,"Renew now",IF($G43&lt;=30,"Coming up","Valid"))))</f>
        <v/>
      </c>
      <c r="I43" s="8" t="n"/>
    </row>
    <row r="44">
      <c r="A44" s="8" t="n"/>
      <c r="B44" s="8" t="n"/>
      <c r="C44" s="8" t="n"/>
      <c r="D44" s="8" t="n"/>
      <c r="E44" s="9" t="n"/>
      <c r="F44" s="9" t="n"/>
      <c r="G44" s="10">
        <f>IF($F44="","",$F44-TODAY())</f>
        <v/>
      </c>
      <c r="H44" s="8">
        <f>IF($F44="","",IF($G44&lt;0,"EXPIRED",IF($G44&lt;=4,"Renew now",IF($G44&lt;=30,"Coming up","Valid"))))</f>
        <v/>
      </c>
      <c r="I44" s="8" t="n"/>
    </row>
    <row r="45">
      <c r="A45" s="8" t="n"/>
      <c r="B45" s="8" t="n"/>
      <c r="C45" s="8" t="n"/>
      <c r="D45" s="8" t="n"/>
      <c r="E45" s="9" t="n"/>
      <c r="F45" s="9" t="n"/>
      <c r="G45" s="10">
        <f>IF($F45="","",$F45-TODAY())</f>
        <v/>
      </c>
      <c r="H45" s="8">
        <f>IF($F45="","",IF($G45&lt;0,"EXPIRED",IF($G45&lt;=4,"Renew now",IF($G45&lt;=30,"Coming up","Valid"))))</f>
        <v/>
      </c>
      <c r="I45" s="8" t="n"/>
    </row>
    <row r="46">
      <c r="A46" s="8" t="n"/>
      <c r="B46" s="8" t="n"/>
      <c r="C46" s="8" t="n"/>
      <c r="D46" s="8" t="n"/>
      <c r="E46" s="9" t="n"/>
      <c r="F46" s="9" t="n"/>
      <c r="G46" s="10">
        <f>IF($F46="","",$F46-TODAY())</f>
        <v/>
      </c>
      <c r="H46" s="8">
        <f>IF($F46="","",IF($G46&lt;0,"EXPIRED",IF($G46&lt;=4,"Renew now",IF($G46&lt;=30,"Coming up","Valid"))))</f>
        <v/>
      </c>
      <c r="I46" s="8" t="n"/>
    </row>
    <row r="47">
      <c r="A47" s="8" t="n"/>
      <c r="B47" s="8" t="n"/>
      <c r="C47" s="8" t="n"/>
      <c r="D47" s="8" t="n"/>
      <c r="E47" s="9" t="n"/>
      <c r="F47" s="9" t="n"/>
      <c r="G47" s="10">
        <f>IF($F47="","",$F47-TODAY())</f>
        <v/>
      </c>
      <c r="H47" s="8">
        <f>IF($F47="","",IF($G47&lt;0,"EXPIRED",IF($G47&lt;=4,"Renew now",IF($G47&lt;=30,"Coming up","Valid"))))</f>
        <v/>
      </c>
      <c r="I47" s="8" t="n"/>
    </row>
    <row r="48">
      <c r="A48" s="8" t="n"/>
      <c r="B48" s="8" t="n"/>
      <c r="C48" s="8" t="n"/>
      <c r="D48" s="8" t="n"/>
      <c r="E48" s="9" t="n"/>
      <c r="F48" s="9" t="n"/>
      <c r="G48" s="10">
        <f>IF($F48="","",$F48-TODAY())</f>
        <v/>
      </c>
      <c r="H48" s="8">
        <f>IF($F48="","",IF($G48&lt;0,"EXPIRED",IF($G48&lt;=4,"Renew now",IF($G48&lt;=30,"Coming up","Valid"))))</f>
        <v/>
      </c>
      <c r="I48" s="8" t="n"/>
    </row>
    <row r="49">
      <c r="A49" s="8" t="n"/>
      <c r="B49" s="8" t="n"/>
      <c r="C49" s="8" t="n"/>
      <c r="D49" s="8" t="n"/>
      <c r="E49" s="9" t="n"/>
      <c r="F49" s="9" t="n"/>
      <c r="G49" s="10">
        <f>IF($F49="","",$F49-TODAY())</f>
        <v/>
      </c>
      <c r="H49" s="8">
        <f>IF($F49="","",IF($G49&lt;0,"EXPIRED",IF($G49&lt;=4,"Renew now",IF($G49&lt;=30,"Coming up","Valid"))))</f>
        <v/>
      </c>
      <c r="I49" s="8" t="n"/>
    </row>
    <row r="50">
      <c r="A50" s="8" t="n"/>
      <c r="B50" s="8" t="n"/>
      <c r="C50" s="8" t="n"/>
      <c r="D50" s="8" t="n"/>
      <c r="E50" s="9" t="n"/>
      <c r="F50" s="9" t="n"/>
      <c r="G50" s="10">
        <f>IF($F50="","",$F50-TODAY())</f>
        <v/>
      </c>
      <c r="H50" s="8">
        <f>IF($F50="","",IF($G50&lt;0,"EXPIRED",IF($G50&lt;=4,"Renew now",IF($G50&lt;=30,"Coming up","Valid"))))</f>
        <v/>
      </c>
      <c r="I50" s="8" t="n"/>
    </row>
    <row r="51">
      <c r="A51" s="8" t="n"/>
      <c r="B51" s="8" t="n"/>
      <c r="C51" s="8" t="n"/>
      <c r="D51" s="8" t="n"/>
      <c r="E51" s="9" t="n"/>
      <c r="F51" s="9" t="n"/>
      <c r="G51" s="10">
        <f>IF($F51="","",$F51-TODAY())</f>
        <v/>
      </c>
      <c r="H51" s="8">
        <f>IF($F51="","",IF($G51&lt;0,"EXPIRED",IF($G51&lt;=4,"Renew now",IF($G51&lt;=30,"Coming up","Valid"))))</f>
        <v/>
      </c>
      <c r="I51" s="8" t="n"/>
    </row>
    <row r="52">
      <c r="A52" s="8" t="n"/>
      <c r="B52" s="8" t="n"/>
      <c r="C52" s="8" t="n"/>
      <c r="D52" s="8" t="n"/>
      <c r="E52" s="9" t="n"/>
      <c r="F52" s="9" t="n"/>
      <c r="G52" s="10">
        <f>IF($F52="","",$F52-TODAY())</f>
        <v/>
      </c>
      <c r="H52" s="8">
        <f>IF($F52="","",IF($G52&lt;0,"EXPIRED",IF($G52&lt;=4,"Renew now",IF($G52&lt;=30,"Coming up","Valid"))))</f>
        <v/>
      </c>
      <c r="I52" s="8" t="n"/>
    </row>
    <row r="53">
      <c r="A53" s="8" t="n"/>
      <c r="B53" s="8" t="n"/>
      <c r="C53" s="8" t="n"/>
      <c r="D53" s="8" t="n"/>
      <c r="E53" s="9" t="n"/>
      <c r="F53" s="9" t="n"/>
      <c r="G53" s="10">
        <f>IF($F53="","",$F53-TODAY())</f>
        <v/>
      </c>
      <c r="H53" s="8">
        <f>IF($F53="","",IF($G53&lt;0,"EXPIRED",IF($G53&lt;=4,"Renew now",IF($G53&lt;=30,"Coming up","Valid"))))</f>
        <v/>
      </c>
      <c r="I53" s="8" t="n"/>
    </row>
    <row r="54">
      <c r="A54" s="8" t="n"/>
      <c r="B54" s="8" t="n"/>
      <c r="C54" s="8" t="n"/>
      <c r="D54" s="8" t="n"/>
      <c r="E54" s="9" t="n"/>
      <c r="F54" s="9" t="n"/>
      <c r="G54" s="10">
        <f>IF($F54="","",$F54-TODAY())</f>
        <v/>
      </c>
      <c r="H54" s="8">
        <f>IF($F54="","",IF($G54&lt;0,"EXPIRED",IF($G54&lt;=4,"Renew now",IF($G54&lt;=30,"Coming up","Valid"))))</f>
        <v/>
      </c>
      <c r="I54" s="8" t="n"/>
    </row>
    <row r="55">
      <c r="A55" s="8" t="n"/>
      <c r="B55" s="8" t="n"/>
      <c r="C55" s="8" t="n"/>
      <c r="D55" s="8" t="n"/>
      <c r="E55" s="9" t="n"/>
      <c r="F55" s="9" t="n"/>
      <c r="G55" s="10">
        <f>IF($F55="","",$F55-TODAY())</f>
        <v/>
      </c>
      <c r="H55" s="8">
        <f>IF($F55="","",IF($G55&lt;0,"EXPIRED",IF($G55&lt;=4,"Renew now",IF($G55&lt;=30,"Coming up","Valid"))))</f>
        <v/>
      </c>
      <c r="I55" s="8" t="n"/>
    </row>
    <row r="56">
      <c r="A56" s="8" t="n"/>
      <c r="B56" s="8" t="n"/>
      <c r="C56" s="8" t="n"/>
      <c r="D56" s="8" t="n"/>
      <c r="E56" s="9" t="n"/>
      <c r="F56" s="9" t="n"/>
      <c r="G56" s="10">
        <f>IF($F56="","",$F56-TODAY())</f>
        <v/>
      </c>
      <c r="H56" s="8">
        <f>IF($F56="","",IF($G56&lt;0,"EXPIRED",IF($G56&lt;=4,"Renew now",IF($G56&lt;=30,"Coming up","Valid"))))</f>
        <v/>
      </c>
      <c r="I56" s="8" t="n"/>
    </row>
    <row r="57">
      <c r="A57" s="8" t="n"/>
      <c r="B57" s="8" t="n"/>
      <c r="C57" s="8" t="n"/>
      <c r="D57" s="8" t="n"/>
      <c r="E57" s="9" t="n"/>
      <c r="F57" s="9" t="n"/>
      <c r="G57" s="10">
        <f>IF($F57="","",$F57-TODAY())</f>
        <v/>
      </c>
      <c r="H57" s="8">
        <f>IF($F57="","",IF($G57&lt;0,"EXPIRED",IF($G57&lt;=4,"Renew now",IF($G57&lt;=30,"Coming up","Valid"))))</f>
        <v/>
      </c>
      <c r="I57" s="8" t="n"/>
    </row>
    <row r="58">
      <c r="A58" s="8" t="n"/>
      <c r="B58" s="8" t="n"/>
      <c r="C58" s="8" t="n"/>
      <c r="D58" s="8" t="n"/>
      <c r="E58" s="9" t="n"/>
      <c r="F58" s="9" t="n"/>
      <c r="G58" s="10">
        <f>IF($F58="","",$F58-TODAY())</f>
        <v/>
      </c>
      <c r="H58" s="8">
        <f>IF($F58="","",IF($G58&lt;0,"EXPIRED",IF($G58&lt;=4,"Renew now",IF($G58&lt;=30,"Coming up","Valid"))))</f>
        <v/>
      </c>
      <c r="I58" s="8" t="n"/>
    </row>
    <row r="59">
      <c r="A59" s="8" t="n"/>
      <c r="B59" s="8" t="n"/>
      <c r="C59" s="8" t="n"/>
      <c r="D59" s="8" t="n"/>
      <c r="E59" s="9" t="n"/>
      <c r="F59" s="9" t="n"/>
      <c r="G59" s="10">
        <f>IF($F59="","",$F59-TODAY())</f>
        <v/>
      </c>
      <c r="H59" s="8">
        <f>IF($F59="","",IF($G59&lt;0,"EXPIRED",IF($G59&lt;=4,"Renew now",IF($G59&lt;=30,"Coming up","Valid"))))</f>
        <v/>
      </c>
      <c r="I59" s="8" t="n"/>
    </row>
    <row r="60">
      <c r="A60" s="8" t="n"/>
      <c r="B60" s="8" t="n"/>
      <c r="C60" s="8" t="n"/>
      <c r="D60" s="8" t="n"/>
      <c r="E60" s="9" t="n"/>
      <c r="F60" s="9" t="n"/>
      <c r="G60" s="10">
        <f>IF($F60="","",$F60-TODAY())</f>
        <v/>
      </c>
      <c r="H60" s="8">
        <f>IF($F60="","",IF($G60&lt;0,"EXPIRED",IF($G60&lt;=4,"Renew now",IF($G60&lt;=30,"Coming up","Valid"))))</f>
        <v/>
      </c>
      <c r="I60" s="8" t="n"/>
    </row>
    <row r="61">
      <c r="A61" s="8" t="n"/>
      <c r="B61" s="8" t="n"/>
      <c r="C61" s="8" t="n"/>
      <c r="D61" s="8" t="n"/>
      <c r="E61" s="9" t="n"/>
      <c r="F61" s="9" t="n"/>
      <c r="G61" s="10">
        <f>IF($F61="","",$F61-TODAY())</f>
        <v/>
      </c>
      <c r="H61" s="8">
        <f>IF($F61="","",IF($G61&lt;0,"EXPIRED",IF($G61&lt;=4,"Renew now",IF($G61&lt;=30,"Coming up","Valid"))))</f>
        <v/>
      </c>
      <c r="I61" s="8" t="n"/>
    </row>
    <row r="62">
      <c r="A62" s="8" t="n"/>
      <c r="B62" s="8" t="n"/>
      <c r="C62" s="8" t="n"/>
      <c r="D62" s="8" t="n"/>
      <c r="E62" s="9" t="n"/>
      <c r="F62" s="9" t="n"/>
      <c r="G62" s="10">
        <f>IF($F62="","",$F62-TODAY())</f>
        <v/>
      </c>
      <c r="H62" s="8">
        <f>IF($F62="","",IF($G62&lt;0,"EXPIRED",IF($G62&lt;=4,"Renew now",IF($G62&lt;=30,"Coming up","Valid"))))</f>
        <v/>
      </c>
      <c r="I62" s="8" t="n"/>
    </row>
    <row r="63">
      <c r="A63" s="8" t="n"/>
      <c r="B63" s="8" t="n"/>
      <c r="C63" s="8" t="n"/>
      <c r="D63" s="8" t="n"/>
      <c r="E63" s="9" t="n"/>
      <c r="F63" s="9" t="n"/>
      <c r="G63" s="10">
        <f>IF($F63="","",$F63-TODAY())</f>
        <v/>
      </c>
      <c r="H63" s="8">
        <f>IF($F63="","",IF($G63&lt;0,"EXPIRED",IF($G63&lt;=4,"Renew now",IF($G63&lt;=30,"Coming up","Valid"))))</f>
        <v/>
      </c>
      <c r="I63" s="8" t="n"/>
    </row>
    <row r="64">
      <c r="A64" s="8" t="n"/>
      <c r="B64" s="8" t="n"/>
      <c r="C64" s="8" t="n"/>
      <c r="D64" s="8" t="n"/>
      <c r="E64" s="9" t="n"/>
      <c r="F64" s="9" t="n"/>
      <c r="G64" s="10">
        <f>IF($F64="","",$F64-TODAY())</f>
        <v/>
      </c>
      <c r="H64" s="8">
        <f>IF($F64="","",IF($G64&lt;0,"EXPIRED",IF($G64&lt;=4,"Renew now",IF($G64&lt;=30,"Coming up","Valid"))))</f>
        <v/>
      </c>
      <c r="I64" s="8" t="n"/>
    </row>
    <row r="65">
      <c r="A65" s="8" t="n"/>
      <c r="B65" s="8" t="n"/>
      <c r="C65" s="8" t="n"/>
      <c r="D65" s="8" t="n"/>
      <c r="E65" s="9" t="n"/>
      <c r="F65" s="9" t="n"/>
      <c r="G65" s="10">
        <f>IF($F65="","",$F65-TODAY())</f>
        <v/>
      </c>
      <c r="H65" s="8">
        <f>IF($F65="","",IF($G65&lt;0,"EXPIRED",IF($G65&lt;=4,"Renew now",IF($G65&lt;=30,"Coming up","Valid"))))</f>
        <v/>
      </c>
      <c r="I65" s="8" t="n"/>
    </row>
    <row r="66">
      <c r="A66" s="8" t="n"/>
      <c r="B66" s="8" t="n"/>
      <c r="C66" s="8" t="n"/>
      <c r="D66" s="8" t="n"/>
      <c r="E66" s="9" t="n"/>
      <c r="F66" s="9" t="n"/>
      <c r="G66" s="10">
        <f>IF($F66="","",$F66-TODAY())</f>
        <v/>
      </c>
      <c r="H66" s="8">
        <f>IF($F66="","",IF($G66&lt;0,"EXPIRED",IF($G66&lt;=4,"Renew now",IF($G66&lt;=30,"Coming up","Valid"))))</f>
        <v/>
      </c>
      <c r="I66" s="8" t="n"/>
    </row>
    <row r="67">
      <c r="A67" s="8" t="n"/>
      <c r="B67" s="8" t="n"/>
      <c r="C67" s="8" t="n"/>
      <c r="D67" s="8" t="n"/>
      <c r="E67" s="9" t="n"/>
      <c r="F67" s="9" t="n"/>
      <c r="G67" s="10">
        <f>IF($F67="","",$F67-TODAY())</f>
        <v/>
      </c>
      <c r="H67" s="8">
        <f>IF($F67="","",IF($G67&lt;0,"EXPIRED",IF($G67&lt;=4,"Renew now",IF($G67&lt;=30,"Coming up","Valid"))))</f>
        <v/>
      </c>
      <c r="I67" s="8" t="n"/>
    </row>
    <row r="68">
      <c r="A68" s="8" t="n"/>
      <c r="B68" s="8" t="n"/>
      <c r="C68" s="8" t="n"/>
      <c r="D68" s="8" t="n"/>
      <c r="E68" s="9" t="n"/>
      <c r="F68" s="9" t="n"/>
      <c r="G68" s="10">
        <f>IF($F68="","",$F68-TODAY())</f>
        <v/>
      </c>
      <c r="H68" s="8">
        <f>IF($F68="","",IF($G68&lt;0,"EXPIRED",IF($G68&lt;=4,"Renew now",IF($G68&lt;=30,"Coming up","Valid"))))</f>
        <v/>
      </c>
      <c r="I68" s="8" t="n"/>
    </row>
    <row r="69">
      <c r="A69" s="8" t="n"/>
      <c r="B69" s="8" t="n"/>
      <c r="C69" s="8" t="n"/>
      <c r="D69" s="8" t="n"/>
      <c r="E69" s="9" t="n"/>
      <c r="F69" s="9" t="n"/>
      <c r="G69" s="10">
        <f>IF($F69="","",$F69-TODAY())</f>
        <v/>
      </c>
      <c r="H69" s="8">
        <f>IF($F69="","",IF($G69&lt;0,"EXPIRED",IF($G69&lt;=4,"Renew now",IF($G69&lt;=30,"Coming up","Valid"))))</f>
        <v/>
      </c>
      <c r="I69" s="8" t="n"/>
    </row>
    <row r="70">
      <c r="A70" s="8" t="n"/>
      <c r="B70" s="8" t="n"/>
      <c r="C70" s="8" t="n"/>
      <c r="D70" s="8" t="n"/>
      <c r="E70" s="9" t="n"/>
      <c r="F70" s="9" t="n"/>
      <c r="G70" s="10">
        <f>IF($F70="","",$F70-TODAY())</f>
        <v/>
      </c>
      <c r="H70" s="8">
        <f>IF($F70="","",IF($G70&lt;0,"EXPIRED",IF($G70&lt;=4,"Renew now",IF($G70&lt;=30,"Coming up","Valid"))))</f>
        <v/>
      </c>
      <c r="I70" s="8" t="n"/>
    </row>
    <row r="71">
      <c r="A71" s="8" t="n"/>
      <c r="B71" s="8" t="n"/>
      <c r="C71" s="8" t="n"/>
      <c r="D71" s="8" t="n"/>
      <c r="E71" s="9" t="n"/>
      <c r="F71" s="9" t="n"/>
      <c r="G71" s="10">
        <f>IF($F71="","",$F71-TODAY())</f>
        <v/>
      </c>
      <c r="H71" s="8">
        <f>IF($F71="","",IF($G71&lt;0,"EXPIRED",IF($G71&lt;=4,"Renew now",IF($G71&lt;=30,"Coming up","Valid"))))</f>
        <v/>
      </c>
      <c r="I71" s="8" t="n"/>
    </row>
    <row r="72">
      <c r="A72" s="8" t="n"/>
      <c r="B72" s="8" t="n"/>
      <c r="C72" s="8" t="n"/>
      <c r="D72" s="8" t="n"/>
      <c r="E72" s="9" t="n"/>
      <c r="F72" s="9" t="n"/>
      <c r="G72" s="10">
        <f>IF($F72="","",$F72-TODAY())</f>
        <v/>
      </c>
      <c r="H72" s="8">
        <f>IF($F72="","",IF($G72&lt;0,"EXPIRED",IF($G72&lt;=4,"Renew now",IF($G72&lt;=30,"Coming up","Valid"))))</f>
        <v/>
      </c>
      <c r="I72" s="8" t="n"/>
    </row>
    <row r="73">
      <c r="A73" s="8" t="n"/>
      <c r="B73" s="8" t="n"/>
      <c r="C73" s="8" t="n"/>
      <c r="D73" s="8" t="n"/>
      <c r="E73" s="9" t="n"/>
      <c r="F73" s="9" t="n"/>
      <c r="G73" s="10">
        <f>IF($F73="","",$F73-TODAY())</f>
        <v/>
      </c>
      <c r="H73" s="8">
        <f>IF($F73="","",IF($G73&lt;0,"EXPIRED",IF($G73&lt;=4,"Renew now",IF($G73&lt;=30,"Coming up","Valid"))))</f>
        <v/>
      </c>
      <c r="I73" s="8" t="n"/>
    </row>
    <row r="74">
      <c r="A74" s="8" t="n"/>
      <c r="B74" s="8" t="n"/>
      <c r="C74" s="8" t="n"/>
      <c r="D74" s="8" t="n"/>
      <c r="E74" s="9" t="n"/>
      <c r="F74" s="9" t="n"/>
      <c r="G74" s="10">
        <f>IF($F74="","",$F74-TODAY())</f>
        <v/>
      </c>
      <c r="H74" s="8">
        <f>IF($F74="","",IF($G74&lt;0,"EXPIRED",IF($G74&lt;=4,"Renew now",IF($G74&lt;=30,"Coming up","Valid"))))</f>
        <v/>
      </c>
      <c r="I74" s="8" t="n"/>
    </row>
    <row r="75">
      <c r="A75" s="8" t="n"/>
      <c r="B75" s="8" t="n"/>
      <c r="C75" s="8" t="n"/>
      <c r="D75" s="8" t="n"/>
      <c r="E75" s="9" t="n"/>
      <c r="F75" s="9" t="n"/>
      <c r="G75" s="10">
        <f>IF($F75="","",$F75-TODAY())</f>
        <v/>
      </c>
      <c r="H75" s="8">
        <f>IF($F75="","",IF($G75&lt;0,"EXPIRED",IF($G75&lt;=4,"Renew now",IF($G75&lt;=30,"Coming up","Valid"))))</f>
        <v/>
      </c>
      <c r="I75" s="8" t="n"/>
    </row>
    <row r="76">
      <c r="A76" s="8" t="n"/>
      <c r="B76" s="8" t="n"/>
      <c r="C76" s="8" t="n"/>
      <c r="D76" s="8" t="n"/>
      <c r="E76" s="9" t="n"/>
      <c r="F76" s="9" t="n"/>
      <c r="G76" s="10">
        <f>IF($F76="","",$F76-TODAY())</f>
        <v/>
      </c>
      <c r="H76" s="8">
        <f>IF($F76="","",IF($G76&lt;0,"EXPIRED",IF($G76&lt;=4,"Renew now",IF($G76&lt;=30,"Coming up","Valid"))))</f>
        <v/>
      </c>
      <c r="I76" s="8" t="n"/>
    </row>
    <row r="77">
      <c r="A77" s="8" t="n"/>
      <c r="B77" s="8" t="n"/>
      <c r="C77" s="8" t="n"/>
      <c r="D77" s="8" t="n"/>
      <c r="E77" s="9" t="n"/>
      <c r="F77" s="9" t="n"/>
      <c r="G77" s="10">
        <f>IF($F77="","",$F77-TODAY())</f>
        <v/>
      </c>
      <c r="H77" s="8">
        <f>IF($F77="","",IF($G77&lt;0,"EXPIRED",IF($G77&lt;=4,"Renew now",IF($G77&lt;=30,"Coming up","Valid"))))</f>
        <v/>
      </c>
      <c r="I77" s="8" t="n"/>
    </row>
    <row r="78">
      <c r="A78" s="8" t="n"/>
      <c r="B78" s="8" t="n"/>
      <c r="C78" s="8" t="n"/>
      <c r="D78" s="8" t="n"/>
      <c r="E78" s="9" t="n"/>
      <c r="F78" s="9" t="n"/>
      <c r="G78" s="10">
        <f>IF($F78="","",$F78-TODAY())</f>
        <v/>
      </c>
      <c r="H78" s="8">
        <f>IF($F78="","",IF($G78&lt;0,"EXPIRED",IF($G78&lt;=4,"Renew now",IF($G78&lt;=30,"Coming up","Valid"))))</f>
        <v/>
      </c>
      <c r="I78" s="8" t="n"/>
    </row>
    <row r="79">
      <c r="A79" s="8" t="n"/>
      <c r="B79" s="8" t="n"/>
      <c r="C79" s="8" t="n"/>
      <c r="D79" s="8" t="n"/>
      <c r="E79" s="9" t="n"/>
      <c r="F79" s="9" t="n"/>
      <c r="G79" s="10">
        <f>IF($F79="","",$F79-TODAY())</f>
        <v/>
      </c>
      <c r="H79" s="8">
        <f>IF($F79="","",IF($G79&lt;0,"EXPIRED",IF($G79&lt;=4,"Renew now",IF($G79&lt;=30,"Coming up","Valid"))))</f>
        <v/>
      </c>
      <c r="I79" s="8" t="n"/>
    </row>
    <row r="80">
      <c r="A80" s="8" t="n"/>
      <c r="B80" s="8" t="n"/>
      <c r="C80" s="8" t="n"/>
      <c r="D80" s="8" t="n"/>
      <c r="E80" s="9" t="n"/>
      <c r="F80" s="9" t="n"/>
      <c r="G80" s="10">
        <f>IF($F80="","",$F80-TODAY())</f>
        <v/>
      </c>
      <c r="H80" s="8">
        <f>IF($F80="","",IF($G80&lt;0,"EXPIRED",IF($G80&lt;=4,"Renew now",IF($G80&lt;=30,"Coming up","Valid"))))</f>
        <v/>
      </c>
      <c r="I80" s="8" t="n"/>
    </row>
    <row r="81">
      <c r="A81" s="8" t="n"/>
      <c r="B81" s="8" t="n"/>
      <c r="C81" s="8" t="n"/>
      <c r="D81" s="8" t="n"/>
      <c r="E81" s="9" t="n"/>
      <c r="F81" s="9" t="n"/>
      <c r="G81" s="10">
        <f>IF($F81="","",$F81-TODAY())</f>
        <v/>
      </c>
      <c r="H81" s="8">
        <f>IF($F81="","",IF($G81&lt;0,"EXPIRED",IF($G81&lt;=4,"Renew now",IF($G81&lt;=30,"Coming up","Valid"))))</f>
        <v/>
      </c>
      <c r="I81" s="8" t="n"/>
    </row>
    <row r="82">
      <c r="A82" s="8" t="n"/>
      <c r="B82" s="8" t="n"/>
      <c r="C82" s="8" t="n"/>
      <c r="D82" s="8" t="n"/>
      <c r="E82" s="9" t="n"/>
      <c r="F82" s="9" t="n"/>
      <c r="G82" s="10">
        <f>IF($F82="","",$F82-TODAY())</f>
        <v/>
      </c>
      <c r="H82" s="8">
        <f>IF($F82="","",IF($G82&lt;0,"EXPIRED",IF($G82&lt;=4,"Renew now",IF($G82&lt;=30,"Coming up","Valid"))))</f>
        <v/>
      </c>
      <c r="I82" s="8" t="n"/>
    </row>
    <row r="83">
      <c r="A83" s="8" t="n"/>
      <c r="B83" s="8" t="n"/>
      <c r="C83" s="8" t="n"/>
      <c r="D83" s="8" t="n"/>
      <c r="E83" s="9" t="n"/>
      <c r="F83" s="9" t="n"/>
      <c r="G83" s="10">
        <f>IF($F83="","",$F83-TODAY())</f>
        <v/>
      </c>
      <c r="H83" s="8">
        <f>IF($F83="","",IF($G83&lt;0,"EXPIRED",IF($G83&lt;=4,"Renew now",IF($G83&lt;=30,"Coming up","Valid"))))</f>
        <v/>
      </c>
      <c r="I83" s="8" t="n"/>
    </row>
    <row r="84">
      <c r="A84" s="8" t="n"/>
      <c r="B84" s="8" t="n"/>
      <c r="C84" s="8" t="n"/>
      <c r="D84" s="8" t="n"/>
      <c r="E84" s="9" t="n"/>
      <c r="F84" s="9" t="n"/>
      <c r="G84" s="10">
        <f>IF($F84="","",$F84-TODAY())</f>
        <v/>
      </c>
      <c r="H84" s="8">
        <f>IF($F84="","",IF($G84&lt;0,"EXPIRED",IF($G84&lt;=4,"Renew now",IF($G84&lt;=30,"Coming up","Valid"))))</f>
        <v/>
      </c>
      <c r="I84" s="8" t="n"/>
    </row>
    <row r="85">
      <c r="A85" s="8" t="n"/>
      <c r="B85" s="8" t="n"/>
      <c r="C85" s="8" t="n"/>
      <c r="D85" s="8" t="n"/>
      <c r="E85" s="9" t="n"/>
      <c r="F85" s="9" t="n"/>
      <c r="G85" s="10">
        <f>IF($F85="","",$F85-TODAY())</f>
        <v/>
      </c>
      <c r="H85" s="8">
        <f>IF($F85="","",IF($G85&lt;0,"EXPIRED",IF($G85&lt;=4,"Renew now",IF($G85&lt;=30,"Coming up","Valid"))))</f>
        <v/>
      </c>
      <c r="I85" s="8" t="n"/>
    </row>
    <row r="86">
      <c r="A86" s="8" t="n"/>
      <c r="B86" s="8" t="n"/>
      <c r="C86" s="8" t="n"/>
      <c r="D86" s="8" t="n"/>
      <c r="E86" s="9" t="n"/>
      <c r="F86" s="9" t="n"/>
      <c r="G86" s="10">
        <f>IF($F86="","",$F86-TODAY())</f>
        <v/>
      </c>
      <c r="H86" s="8">
        <f>IF($F86="","",IF($G86&lt;0,"EXPIRED",IF($G86&lt;=4,"Renew now",IF($G86&lt;=30,"Coming up","Valid"))))</f>
        <v/>
      </c>
      <c r="I86" s="8" t="n"/>
    </row>
    <row r="87">
      <c r="A87" s="8" t="n"/>
      <c r="B87" s="8" t="n"/>
      <c r="C87" s="8" t="n"/>
      <c r="D87" s="8" t="n"/>
      <c r="E87" s="9" t="n"/>
      <c r="F87" s="9" t="n"/>
      <c r="G87" s="10">
        <f>IF($F87="","",$F87-TODAY())</f>
        <v/>
      </c>
      <c r="H87" s="8">
        <f>IF($F87="","",IF($G87&lt;0,"EXPIRED",IF($G87&lt;=4,"Renew now",IF($G87&lt;=30,"Coming up","Valid"))))</f>
        <v/>
      </c>
      <c r="I87" s="8" t="n"/>
    </row>
    <row r="88">
      <c r="A88" s="8" t="n"/>
      <c r="B88" s="8" t="n"/>
      <c r="C88" s="8" t="n"/>
      <c r="D88" s="8" t="n"/>
      <c r="E88" s="9" t="n"/>
      <c r="F88" s="9" t="n"/>
      <c r="G88" s="10">
        <f>IF($F88="","",$F88-TODAY())</f>
        <v/>
      </c>
      <c r="H88" s="8">
        <f>IF($F88="","",IF($G88&lt;0,"EXPIRED",IF($G88&lt;=4,"Renew now",IF($G88&lt;=30,"Coming up","Valid"))))</f>
        <v/>
      </c>
      <c r="I88" s="8" t="n"/>
    </row>
    <row r="89">
      <c r="A89" s="8" t="n"/>
      <c r="B89" s="8" t="n"/>
      <c r="C89" s="8" t="n"/>
      <c r="D89" s="8" t="n"/>
      <c r="E89" s="9" t="n"/>
      <c r="F89" s="9" t="n"/>
      <c r="G89" s="10">
        <f>IF($F89="","",$F89-TODAY())</f>
        <v/>
      </c>
      <c r="H89" s="8">
        <f>IF($F89="","",IF($G89&lt;0,"EXPIRED",IF($G89&lt;=4,"Renew now",IF($G89&lt;=30,"Coming up","Valid"))))</f>
        <v/>
      </c>
      <c r="I89" s="8" t="n"/>
    </row>
    <row r="90">
      <c r="A90" s="8" t="n"/>
      <c r="B90" s="8" t="n"/>
      <c r="C90" s="8" t="n"/>
      <c r="D90" s="8" t="n"/>
      <c r="E90" s="9" t="n"/>
      <c r="F90" s="9" t="n"/>
      <c r="G90" s="10">
        <f>IF($F90="","",$F90-TODAY())</f>
        <v/>
      </c>
      <c r="H90" s="8">
        <f>IF($F90="","",IF($G90&lt;0,"EXPIRED",IF($G90&lt;=4,"Renew now",IF($G90&lt;=30,"Coming up","Valid"))))</f>
        <v/>
      </c>
      <c r="I90" s="8" t="n"/>
    </row>
    <row r="91">
      <c r="A91" s="8" t="n"/>
      <c r="B91" s="8" t="n"/>
      <c r="C91" s="8" t="n"/>
      <c r="D91" s="8" t="n"/>
      <c r="E91" s="9" t="n"/>
      <c r="F91" s="9" t="n"/>
      <c r="G91" s="10">
        <f>IF($F91="","",$F91-TODAY())</f>
        <v/>
      </c>
      <c r="H91" s="8">
        <f>IF($F91="","",IF($G91&lt;0,"EXPIRED",IF($G91&lt;=4,"Renew now",IF($G91&lt;=30,"Coming up","Valid"))))</f>
        <v/>
      </c>
      <c r="I91" s="8" t="n"/>
    </row>
    <row r="92">
      <c r="A92" s="8" t="n"/>
      <c r="B92" s="8" t="n"/>
      <c r="C92" s="8" t="n"/>
      <c r="D92" s="8" t="n"/>
      <c r="E92" s="9" t="n"/>
      <c r="F92" s="9" t="n"/>
      <c r="G92" s="10">
        <f>IF($F92="","",$F92-TODAY())</f>
        <v/>
      </c>
      <c r="H92" s="8">
        <f>IF($F92="","",IF($G92&lt;0,"EXPIRED",IF($G92&lt;=4,"Renew now",IF($G92&lt;=30,"Coming up","Valid"))))</f>
        <v/>
      </c>
      <c r="I92" s="8" t="n"/>
    </row>
    <row r="93">
      <c r="A93" s="8" t="n"/>
      <c r="B93" s="8" t="n"/>
      <c r="C93" s="8" t="n"/>
      <c r="D93" s="8" t="n"/>
      <c r="E93" s="9" t="n"/>
      <c r="F93" s="9" t="n"/>
      <c r="G93" s="10">
        <f>IF($F93="","",$F93-TODAY())</f>
        <v/>
      </c>
      <c r="H93" s="8">
        <f>IF($F93="","",IF($G93&lt;0,"EXPIRED",IF($G93&lt;=4,"Renew now",IF($G93&lt;=30,"Coming up","Valid"))))</f>
        <v/>
      </c>
      <c r="I93" s="8" t="n"/>
    </row>
    <row r="94">
      <c r="A94" s="8" t="n"/>
      <c r="B94" s="8" t="n"/>
      <c r="C94" s="8" t="n"/>
      <c r="D94" s="8" t="n"/>
      <c r="E94" s="9" t="n"/>
      <c r="F94" s="9" t="n"/>
      <c r="G94" s="10">
        <f>IF($F94="","",$F94-TODAY())</f>
        <v/>
      </c>
      <c r="H94" s="8">
        <f>IF($F94="","",IF($G94&lt;0,"EXPIRED",IF($G94&lt;=4,"Renew now",IF($G94&lt;=30,"Coming up","Valid"))))</f>
        <v/>
      </c>
      <c r="I94" s="8" t="n"/>
    </row>
    <row r="95">
      <c r="A95" s="8" t="n"/>
      <c r="B95" s="8" t="n"/>
      <c r="C95" s="8" t="n"/>
      <c r="D95" s="8" t="n"/>
      <c r="E95" s="9" t="n"/>
      <c r="F95" s="9" t="n"/>
      <c r="G95" s="10">
        <f>IF($F95="","",$F95-TODAY())</f>
        <v/>
      </c>
      <c r="H95" s="8">
        <f>IF($F95="","",IF($G95&lt;0,"EXPIRED",IF($G95&lt;=4,"Renew now",IF($G95&lt;=30,"Coming up","Valid"))))</f>
        <v/>
      </c>
      <c r="I95" s="8" t="n"/>
    </row>
    <row r="96">
      <c r="A96" s="8" t="n"/>
      <c r="B96" s="8" t="n"/>
      <c r="C96" s="8" t="n"/>
      <c r="D96" s="8" t="n"/>
      <c r="E96" s="9" t="n"/>
      <c r="F96" s="9" t="n"/>
      <c r="G96" s="10">
        <f>IF($F96="","",$F96-TODAY())</f>
        <v/>
      </c>
      <c r="H96" s="8">
        <f>IF($F96="","",IF($G96&lt;0,"EXPIRED",IF($G96&lt;=4,"Renew now",IF($G96&lt;=30,"Coming up","Valid"))))</f>
        <v/>
      </c>
      <c r="I96" s="8" t="n"/>
    </row>
    <row r="97">
      <c r="A97" s="8" t="n"/>
      <c r="B97" s="8" t="n"/>
      <c r="C97" s="8" t="n"/>
      <c r="D97" s="8" t="n"/>
      <c r="E97" s="9" t="n"/>
      <c r="F97" s="9" t="n"/>
      <c r="G97" s="10">
        <f>IF($F97="","",$F97-TODAY())</f>
        <v/>
      </c>
      <c r="H97" s="8">
        <f>IF($F97="","",IF($G97&lt;0,"EXPIRED",IF($G97&lt;=4,"Renew now",IF($G97&lt;=30,"Coming up","Valid"))))</f>
        <v/>
      </c>
      <c r="I97" s="8" t="n"/>
    </row>
    <row r="98">
      <c r="A98" s="8" t="n"/>
      <c r="B98" s="8" t="n"/>
      <c r="C98" s="8" t="n"/>
      <c r="D98" s="8" t="n"/>
      <c r="E98" s="9" t="n"/>
      <c r="F98" s="9" t="n"/>
      <c r="G98" s="10">
        <f>IF($F98="","",$F98-TODAY())</f>
        <v/>
      </c>
      <c r="H98" s="8">
        <f>IF($F98="","",IF($G98&lt;0,"EXPIRED",IF($G98&lt;=4,"Renew now",IF($G98&lt;=30,"Coming up","Valid"))))</f>
        <v/>
      </c>
      <c r="I98" s="8" t="n"/>
    </row>
    <row r="99">
      <c r="A99" s="8" t="n"/>
      <c r="B99" s="8" t="n"/>
      <c r="C99" s="8" t="n"/>
      <c r="D99" s="8" t="n"/>
      <c r="E99" s="9" t="n"/>
      <c r="F99" s="9" t="n"/>
      <c r="G99" s="10">
        <f>IF($F99="","",$F99-TODAY())</f>
        <v/>
      </c>
      <c r="H99" s="8">
        <f>IF($F99="","",IF($G99&lt;0,"EXPIRED",IF($G99&lt;=4,"Renew now",IF($G99&lt;=30,"Coming up","Valid"))))</f>
        <v/>
      </c>
      <c r="I99" s="8" t="n"/>
    </row>
    <row r="100">
      <c r="A100" s="8" t="n"/>
      <c r="B100" s="8" t="n"/>
      <c r="C100" s="8" t="n"/>
      <c r="D100" s="8" t="n"/>
      <c r="E100" s="9" t="n"/>
      <c r="F100" s="9" t="n"/>
      <c r="G100" s="10">
        <f>IF($F100="","",$F100-TODAY())</f>
        <v/>
      </c>
      <c r="H100" s="8">
        <f>IF($F100="","",IF($G100&lt;0,"EXPIRED",IF($G100&lt;=4,"Renew now",IF($G100&lt;=30,"Coming up","Valid"))))</f>
        <v/>
      </c>
      <c r="I100" s="8" t="n"/>
    </row>
    <row r="101">
      <c r="A101" s="8" t="n"/>
      <c r="B101" s="8" t="n"/>
      <c r="C101" s="8" t="n"/>
      <c r="D101" s="8" t="n"/>
      <c r="E101" s="9" t="n"/>
      <c r="F101" s="9" t="n"/>
      <c r="G101" s="10">
        <f>IF($F101="","",$F101-TODAY())</f>
        <v/>
      </c>
      <c r="H101" s="8">
        <f>IF($F101="","",IF($G101&lt;0,"EXPIRED",IF($G101&lt;=4,"Renew now",IF($G101&lt;=30,"Coming up","Valid"))))</f>
        <v/>
      </c>
      <c r="I101" s="8" t="n"/>
    </row>
    <row r="102">
      <c r="A102" s="8" t="n"/>
      <c r="B102" s="8" t="n"/>
      <c r="C102" s="8" t="n"/>
      <c r="D102" s="8" t="n"/>
      <c r="E102" s="9" t="n"/>
      <c r="F102" s="9" t="n"/>
      <c r="G102" s="10">
        <f>IF($F102="","",$F102-TODAY())</f>
        <v/>
      </c>
      <c r="H102" s="8">
        <f>IF($F102="","",IF($G102&lt;0,"EXPIRED",IF($G102&lt;=4,"Renew now",IF($G102&lt;=30,"Coming up","Valid"))))</f>
        <v/>
      </c>
      <c r="I102" s="8" t="n"/>
    </row>
    <row r="103">
      <c r="A103" s="8" t="n"/>
      <c r="B103" s="8" t="n"/>
      <c r="C103" s="8" t="n"/>
      <c r="D103" s="8" t="n"/>
      <c r="E103" s="9" t="n"/>
      <c r="F103" s="9" t="n"/>
      <c r="G103" s="10">
        <f>IF($F103="","",$F103-TODAY())</f>
        <v/>
      </c>
      <c r="H103" s="8">
        <f>IF($F103="","",IF($G103&lt;0,"EXPIRED",IF($G103&lt;=4,"Renew now",IF($G103&lt;=30,"Coming up","Valid"))))</f>
        <v/>
      </c>
      <c r="I103" s="8" t="n"/>
    </row>
    <row r="104">
      <c r="A104" s="8" t="n"/>
      <c r="B104" s="8" t="n"/>
      <c r="C104" s="8" t="n"/>
      <c r="D104" s="8" t="n"/>
      <c r="E104" s="9" t="n"/>
      <c r="F104" s="9" t="n"/>
      <c r="G104" s="10">
        <f>IF($F104="","",$F104-TODAY())</f>
        <v/>
      </c>
      <c r="H104" s="8">
        <f>IF($F104="","",IF($G104&lt;0,"EXPIRED",IF($G104&lt;=4,"Renew now",IF($G104&lt;=30,"Coming up","Valid"))))</f>
        <v/>
      </c>
      <c r="I104" s="8" t="n"/>
    </row>
    <row r="105">
      <c r="A105" s="8" t="n"/>
      <c r="B105" s="8" t="n"/>
      <c r="C105" s="8" t="n"/>
      <c r="D105" s="8" t="n"/>
      <c r="E105" s="9" t="n"/>
      <c r="F105" s="9" t="n"/>
      <c r="G105" s="10">
        <f>IF($F105="","",$F105-TODAY())</f>
        <v/>
      </c>
      <c r="H105" s="8">
        <f>IF($F105="","",IF($G105&lt;0,"EXPIRED",IF($G105&lt;=4,"Renew now",IF($G105&lt;=30,"Coming up","Valid"))))</f>
        <v/>
      </c>
      <c r="I105" s="8" t="n"/>
    </row>
    <row r="106">
      <c r="A106" s="8" t="n"/>
      <c r="B106" s="8" t="n"/>
      <c r="C106" s="8" t="n"/>
      <c r="D106" s="8" t="n"/>
      <c r="E106" s="9" t="n"/>
      <c r="F106" s="9" t="n"/>
      <c r="G106" s="10">
        <f>IF($F106="","",$F106-TODAY())</f>
        <v/>
      </c>
      <c r="H106" s="8">
        <f>IF($F106="","",IF($G106&lt;0,"EXPIRED",IF($G106&lt;=4,"Renew now",IF($G106&lt;=30,"Coming up","Valid"))))</f>
        <v/>
      </c>
      <c r="I106" s="8" t="n"/>
    </row>
    <row r="107">
      <c r="A107" s="8" t="n"/>
      <c r="B107" s="8" t="n"/>
      <c r="C107" s="8" t="n"/>
      <c r="D107" s="8" t="n"/>
      <c r="E107" s="9" t="n"/>
      <c r="F107" s="9" t="n"/>
      <c r="G107" s="10">
        <f>IF($F107="","",$F107-TODAY())</f>
        <v/>
      </c>
      <c r="H107" s="8">
        <f>IF($F107="","",IF($G107&lt;0,"EXPIRED",IF($G107&lt;=4,"Renew now",IF($G107&lt;=30,"Coming up","Valid"))))</f>
        <v/>
      </c>
      <c r="I107" s="8" t="n"/>
    </row>
    <row r="108">
      <c r="A108" s="8" t="n"/>
      <c r="B108" s="8" t="n"/>
      <c r="C108" s="8" t="n"/>
      <c r="D108" s="8" t="n"/>
      <c r="E108" s="9" t="n"/>
      <c r="F108" s="9" t="n"/>
      <c r="G108" s="10">
        <f>IF($F108="","",$F108-TODAY())</f>
        <v/>
      </c>
      <c r="H108" s="8">
        <f>IF($F108="","",IF($G108&lt;0,"EXPIRED",IF($G108&lt;=4,"Renew now",IF($G108&lt;=30,"Coming up","Valid"))))</f>
        <v/>
      </c>
      <c r="I108" s="8" t="n"/>
    </row>
    <row r="109">
      <c r="A109" s="8" t="n"/>
      <c r="B109" s="8" t="n"/>
      <c r="C109" s="8" t="n"/>
      <c r="D109" s="8" t="n"/>
      <c r="E109" s="9" t="n"/>
      <c r="F109" s="9" t="n"/>
      <c r="G109" s="10">
        <f>IF($F109="","",$F109-TODAY())</f>
        <v/>
      </c>
      <c r="H109" s="8">
        <f>IF($F109="","",IF($G109&lt;0,"EXPIRED",IF($G109&lt;=4,"Renew now",IF($G109&lt;=30,"Coming up","Valid"))))</f>
        <v/>
      </c>
      <c r="I109" s="8" t="n"/>
    </row>
    <row r="110">
      <c r="A110" s="8" t="n"/>
      <c r="B110" s="8" t="n"/>
      <c r="C110" s="8" t="n"/>
      <c r="D110" s="8" t="n"/>
      <c r="E110" s="9" t="n"/>
      <c r="F110" s="9" t="n"/>
      <c r="G110" s="10">
        <f>IF($F110="","",$F110-TODAY())</f>
        <v/>
      </c>
      <c r="H110" s="8">
        <f>IF($F110="","",IF($G110&lt;0,"EXPIRED",IF($G110&lt;=4,"Renew now",IF($G110&lt;=30,"Coming up","Valid"))))</f>
        <v/>
      </c>
      <c r="I110" s="8" t="n"/>
    </row>
    <row r="111">
      <c r="A111" s="8" t="n"/>
      <c r="B111" s="8" t="n"/>
      <c r="C111" s="8" t="n"/>
      <c r="D111" s="8" t="n"/>
      <c r="E111" s="9" t="n"/>
      <c r="F111" s="9" t="n"/>
      <c r="G111" s="10">
        <f>IF($F111="","",$F111-TODAY())</f>
        <v/>
      </c>
      <c r="H111" s="8">
        <f>IF($F111="","",IF($G111&lt;0,"EXPIRED",IF($G111&lt;=4,"Renew now",IF($G111&lt;=30,"Coming up","Valid"))))</f>
        <v/>
      </c>
      <c r="I111" s="8" t="n"/>
    </row>
    <row r="112">
      <c r="A112" s="8" t="n"/>
      <c r="B112" s="8" t="n"/>
      <c r="C112" s="8" t="n"/>
      <c r="D112" s="8" t="n"/>
      <c r="E112" s="9" t="n"/>
      <c r="F112" s="9" t="n"/>
      <c r="G112" s="10">
        <f>IF($F112="","",$F112-TODAY())</f>
        <v/>
      </c>
      <c r="H112" s="8">
        <f>IF($F112="","",IF($G112&lt;0,"EXPIRED",IF($G112&lt;=4,"Renew now",IF($G112&lt;=30,"Coming up","Valid"))))</f>
        <v/>
      </c>
      <c r="I112" s="8" t="n"/>
    </row>
    <row r="113">
      <c r="A113" s="8" t="n"/>
      <c r="B113" s="8" t="n"/>
      <c r="C113" s="8" t="n"/>
      <c r="D113" s="8" t="n"/>
      <c r="E113" s="9" t="n"/>
      <c r="F113" s="9" t="n"/>
      <c r="G113" s="10">
        <f>IF($F113="","",$F113-TODAY())</f>
        <v/>
      </c>
      <c r="H113" s="8">
        <f>IF($F113="","",IF($G113&lt;0,"EXPIRED",IF($G113&lt;=4,"Renew now",IF($G113&lt;=30,"Coming up","Valid"))))</f>
        <v/>
      </c>
      <c r="I113" s="8" t="n"/>
    </row>
    <row r="114">
      <c r="A114" s="8" t="n"/>
      <c r="B114" s="8" t="n"/>
      <c r="C114" s="8" t="n"/>
      <c r="D114" s="8" t="n"/>
      <c r="E114" s="9" t="n"/>
      <c r="F114" s="9" t="n"/>
      <c r="G114" s="10">
        <f>IF($F114="","",$F114-TODAY())</f>
        <v/>
      </c>
      <c r="H114" s="8">
        <f>IF($F114="","",IF($G114&lt;0,"EXPIRED",IF($G114&lt;=4,"Renew now",IF($G114&lt;=30,"Coming up","Valid"))))</f>
        <v/>
      </c>
      <c r="I114" s="8" t="n"/>
    </row>
    <row r="115">
      <c r="A115" s="8" t="n"/>
      <c r="B115" s="8" t="n"/>
      <c r="C115" s="8" t="n"/>
      <c r="D115" s="8" t="n"/>
      <c r="E115" s="9" t="n"/>
      <c r="F115" s="9" t="n"/>
      <c r="G115" s="10">
        <f>IF($F115="","",$F115-TODAY())</f>
        <v/>
      </c>
      <c r="H115" s="8">
        <f>IF($F115="","",IF($G115&lt;0,"EXPIRED",IF($G115&lt;=4,"Renew now",IF($G115&lt;=30,"Coming up","Valid"))))</f>
        <v/>
      </c>
      <c r="I115" s="8" t="n"/>
    </row>
    <row r="116">
      <c r="A116" s="8" t="n"/>
      <c r="B116" s="8" t="n"/>
      <c r="C116" s="8" t="n"/>
      <c r="D116" s="8" t="n"/>
      <c r="E116" s="9" t="n"/>
      <c r="F116" s="9" t="n"/>
      <c r="G116" s="10">
        <f>IF($F116="","",$F116-TODAY())</f>
        <v/>
      </c>
      <c r="H116" s="8">
        <f>IF($F116="","",IF($G116&lt;0,"EXPIRED",IF($G116&lt;=4,"Renew now",IF($G116&lt;=30,"Coming up","Valid"))))</f>
        <v/>
      </c>
      <c r="I116" s="8" t="n"/>
    </row>
    <row r="117">
      <c r="A117" s="8" t="n"/>
      <c r="B117" s="8" t="n"/>
      <c r="C117" s="8" t="n"/>
      <c r="D117" s="8" t="n"/>
      <c r="E117" s="9" t="n"/>
      <c r="F117" s="9" t="n"/>
      <c r="G117" s="10">
        <f>IF($F117="","",$F117-TODAY())</f>
        <v/>
      </c>
      <c r="H117" s="8">
        <f>IF($F117="","",IF($G117&lt;0,"EXPIRED",IF($G117&lt;=4,"Renew now",IF($G117&lt;=30,"Coming up","Valid"))))</f>
        <v/>
      </c>
      <c r="I117" s="8" t="n"/>
    </row>
    <row r="118">
      <c r="A118" s="8" t="n"/>
      <c r="B118" s="8" t="n"/>
      <c r="C118" s="8" t="n"/>
      <c r="D118" s="8" t="n"/>
      <c r="E118" s="9" t="n"/>
      <c r="F118" s="9" t="n"/>
      <c r="G118" s="10">
        <f>IF($F118="","",$F118-TODAY())</f>
        <v/>
      </c>
      <c r="H118" s="8">
        <f>IF($F118="","",IF($G118&lt;0,"EXPIRED",IF($G118&lt;=4,"Renew now",IF($G118&lt;=30,"Coming up","Valid"))))</f>
        <v/>
      </c>
      <c r="I118" s="8" t="n"/>
    </row>
    <row r="119">
      <c r="A119" s="8" t="n"/>
      <c r="B119" s="8" t="n"/>
      <c r="C119" s="8" t="n"/>
      <c r="D119" s="8" t="n"/>
      <c r="E119" s="9" t="n"/>
      <c r="F119" s="9" t="n"/>
      <c r="G119" s="10">
        <f>IF($F119="","",$F119-TODAY())</f>
        <v/>
      </c>
      <c r="H119" s="8">
        <f>IF($F119="","",IF($G119&lt;0,"EXPIRED",IF($G119&lt;=4,"Renew now",IF($G119&lt;=30,"Coming up","Valid"))))</f>
        <v/>
      </c>
      <c r="I119" s="8" t="n"/>
    </row>
    <row r="120">
      <c r="A120" s="8" t="n"/>
      <c r="B120" s="8" t="n"/>
      <c r="C120" s="8" t="n"/>
      <c r="D120" s="8" t="n"/>
      <c r="E120" s="9" t="n"/>
      <c r="F120" s="9" t="n"/>
      <c r="G120" s="10">
        <f>IF($F120="","",$F120-TODAY())</f>
        <v/>
      </c>
      <c r="H120" s="8">
        <f>IF($F120="","",IF($G120&lt;0,"EXPIRED",IF($G120&lt;=4,"Renew now",IF($G120&lt;=30,"Coming up","Valid"))))</f>
        <v/>
      </c>
      <c r="I120" s="8" t="n"/>
    </row>
    <row r="121">
      <c r="A121" s="8" t="n"/>
      <c r="B121" s="8" t="n"/>
      <c r="C121" s="8" t="n"/>
      <c r="D121" s="8" t="n"/>
      <c r="E121" s="9" t="n"/>
      <c r="F121" s="9" t="n"/>
      <c r="G121" s="10">
        <f>IF($F121="","",$F121-TODAY())</f>
        <v/>
      </c>
      <c r="H121" s="8">
        <f>IF($F121="","",IF($G121&lt;0,"EXPIRED",IF($G121&lt;=4,"Renew now",IF($G121&lt;=30,"Coming up","Valid"))))</f>
        <v/>
      </c>
      <c r="I121" s="8" t="n"/>
    </row>
    <row r="122">
      <c r="A122" s="8" t="n"/>
      <c r="B122" s="8" t="n"/>
      <c r="C122" s="8" t="n"/>
      <c r="D122" s="8" t="n"/>
      <c r="E122" s="9" t="n"/>
      <c r="F122" s="9" t="n"/>
      <c r="G122" s="10">
        <f>IF($F122="","",$F122-TODAY())</f>
        <v/>
      </c>
      <c r="H122" s="8">
        <f>IF($F122="","",IF($G122&lt;0,"EXPIRED",IF($G122&lt;=4,"Renew now",IF($G122&lt;=30,"Coming up","Valid"))))</f>
        <v/>
      </c>
      <c r="I122" s="8" t="n"/>
    </row>
    <row r="123">
      <c r="A123" s="8" t="n"/>
      <c r="B123" s="8" t="n"/>
      <c r="C123" s="8" t="n"/>
      <c r="D123" s="8" t="n"/>
      <c r="E123" s="9" t="n"/>
      <c r="F123" s="9" t="n"/>
      <c r="G123" s="10">
        <f>IF($F123="","",$F123-TODAY())</f>
        <v/>
      </c>
      <c r="H123" s="8">
        <f>IF($F123="","",IF($G123&lt;0,"EXPIRED",IF($G123&lt;=4,"Renew now",IF($G123&lt;=30,"Coming up","Valid"))))</f>
        <v/>
      </c>
      <c r="I123" s="8" t="n"/>
    </row>
    <row r="124">
      <c r="A124" s="8" t="n"/>
      <c r="B124" s="8" t="n"/>
      <c r="C124" s="8" t="n"/>
      <c r="D124" s="8" t="n"/>
      <c r="E124" s="9" t="n"/>
      <c r="F124" s="9" t="n"/>
      <c r="G124" s="10">
        <f>IF($F124="","",$F124-TODAY())</f>
        <v/>
      </c>
      <c r="H124" s="8">
        <f>IF($F124="","",IF($G124&lt;0,"EXPIRED",IF($G124&lt;=4,"Renew now",IF($G124&lt;=30,"Coming up","Valid"))))</f>
        <v/>
      </c>
      <c r="I124" s="8" t="n"/>
    </row>
    <row r="125">
      <c r="A125" s="8" t="n"/>
      <c r="B125" s="8" t="n"/>
      <c r="C125" s="8" t="n"/>
      <c r="D125" s="8" t="n"/>
      <c r="E125" s="9" t="n"/>
      <c r="F125" s="9" t="n"/>
      <c r="G125" s="10">
        <f>IF($F125="","",$F125-TODAY())</f>
        <v/>
      </c>
      <c r="H125" s="8">
        <f>IF($F125="","",IF($G125&lt;0,"EXPIRED",IF($G125&lt;=4,"Renew now",IF($G125&lt;=30,"Coming up","Valid"))))</f>
        <v/>
      </c>
      <c r="I125" s="8" t="n"/>
    </row>
    <row r="126">
      <c r="A126" s="8" t="n"/>
      <c r="B126" s="8" t="n"/>
      <c r="C126" s="8" t="n"/>
      <c r="D126" s="8" t="n"/>
      <c r="E126" s="9" t="n"/>
      <c r="F126" s="9" t="n"/>
      <c r="G126" s="10">
        <f>IF($F126="","",$F126-TODAY())</f>
        <v/>
      </c>
      <c r="H126" s="8">
        <f>IF($F126="","",IF($G126&lt;0,"EXPIRED",IF($G126&lt;=4,"Renew now",IF($G126&lt;=30,"Coming up","Valid"))))</f>
        <v/>
      </c>
      <c r="I126" s="8" t="n"/>
    </row>
    <row r="127">
      <c r="A127" s="8" t="n"/>
      <c r="B127" s="8" t="n"/>
      <c r="C127" s="8" t="n"/>
      <c r="D127" s="8" t="n"/>
      <c r="E127" s="9" t="n"/>
      <c r="F127" s="9" t="n"/>
      <c r="G127" s="10">
        <f>IF($F127="","",$F127-TODAY())</f>
        <v/>
      </c>
      <c r="H127" s="8">
        <f>IF($F127="","",IF($G127&lt;0,"EXPIRED",IF($G127&lt;=4,"Renew now",IF($G127&lt;=30,"Coming up","Valid"))))</f>
        <v/>
      </c>
      <c r="I127" s="8" t="n"/>
    </row>
    <row r="128">
      <c r="A128" s="8" t="n"/>
      <c r="B128" s="8" t="n"/>
      <c r="C128" s="8" t="n"/>
      <c r="D128" s="8" t="n"/>
      <c r="E128" s="9" t="n"/>
      <c r="F128" s="9" t="n"/>
      <c r="G128" s="10">
        <f>IF($F128="","",$F128-TODAY())</f>
        <v/>
      </c>
      <c r="H128" s="8">
        <f>IF($F128="","",IF($G128&lt;0,"EXPIRED",IF($G128&lt;=4,"Renew now",IF($G128&lt;=30,"Coming up","Valid"))))</f>
        <v/>
      </c>
      <c r="I128" s="8" t="n"/>
    </row>
    <row r="129">
      <c r="A129" s="8" t="n"/>
      <c r="B129" s="8" t="n"/>
      <c r="C129" s="8" t="n"/>
      <c r="D129" s="8" t="n"/>
      <c r="E129" s="9" t="n"/>
      <c r="F129" s="9" t="n"/>
      <c r="G129" s="10">
        <f>IF($F129="","",$F129-TODAY())</f>
        <v/>
      </c>
      <c r="H129" s="8">
        <f>IF($F129="","",IF($G129&lt;0,"EXPIRED",IF($G129&lt;=4,"Renew now",IF($G129&lt;=30,"Coming up","Valid"))))</f>
        <v/>
      </c>
      <c r="I129" s="8" t="n"/>
    </row>
    <row r="130">
      <c r="A130" s="8" t="n"/>
      <c r="B130" s="8" t="n"/>
      <c r="C130" s="8" t="n"/>
      <c r="D130" s="8" t="n"/>
      <c r="E130" s="9" t="n"/>
      <c r="F130" s="9" t="n"/>
      <c r="G130" s="10">
        <f>IF($F130="","",$F130-TODAY())</f>
        <v/>
      </c>
      <c r="H130" s="8">
        <f>IF($F130="","",IF($G130&lt;0,"EXPIRED",IF($G130&lt;=4,"Renew now",IF($G130&lt;=30,"Coming up","Valid"))))</f>
        <v/>
      </c>
      <c r="I130" s="8" t="n"/>
    </row>
    <row r="131">
      <c r="A131" s="8" t="n"/>
      <c r="B131" s="8" t="n"/>
      <c r="C131" s="8" t="n"/>
      <c r="D131" s="8" t="n"/>
      <c r="E131" s="9" t="n"/>
      <c r="F131" s="9" t="n"/>
      <c r="G131" s="10">
        <f>IF($F131="","",$F131-TODAY())</f>
        <v/>
      </c>
      <c r="H131" s="8">
        <f>IF($F131="","",IF($G131&lt;0,"EXPIRED",IF($G131&lt;=4,"Renew now",IF($G131&lt;=30,"Coming up","Valid"))))</f>
        <v/>
      </c>
      <c r="I131" s="8" t="n"/>
    </row>
    <row r="132">
      <c r="A132" s="8" t="n"/>
      <c r="B132" s="8" t="n"/>
      <c r="C132" s="8" t="n"/>
      <c r="D132" s="8" t="n"/>
      <c r="E132" s="9" t="n"/>
      <c r="F132" s="9" t="n"/>
      <c r="G132" s="10">
        <f>IF($F132="","",$F132-TODAY())</f>
        <v/>
      </c>
      <c r="H132" s="8">
        <f>IF($F132="","",IF($G132&lt;0,"EXPIRED",IF($G132&lt;=4,"Renew now",IF($G132&lt;=30,"Coming up","Valid"))))</f>
        <v/>
      </c>
      <c r="I132" s="8" t="n"/>
    </row>
    <row r="133">
      <c r="A133" s="8" t="n"/>
      <c r="B133" s="8" t="n"/>
      <c r="C133" s="8" t="n"/>
      <c r="D133" s="8" t="n"/>
      <c r="E133" s="9" t="n"/>
      <c r="F133" s="9" t="n"/>
      <c r="G133" s="10">
        <f>IF($F133="","",$F133-TODAY())</f>
        <v/>
      </c>
      <c r="H133" s="8">
        <f>IF($F133="","",IF($G133&lt;0,"EXPIRED",IF($G133&lt;=4,"Renew now",IF($G133&lt;=30,"Coming up","Valid"))))</f>
        <v/>
      </c>
      <c r="I133" s="8" t="n"/>
    </row>
    <row r="134">
      <c r="A134" s="8" t="n"/>
      <c r="B134" s="8" t="n"/>
      <c r="C134" s="8" t="n"/>
      <c r="D134" s="8" t="n"/>
      <c r="E134" s="9" t="n"/>
      <c r="F134" s="9" t="n"/>
      <c r="G134" s="10">
        <f>IF($F134="","",$F134-TODAY())</f>
        <v/>
      </c>
      <c r="H134" s="8">
        <f>IF($F134="","",IF($G134&lt;0,"EXPIRED",IF($G134&lt;=4,"Renew now",IF($G134&lt;=30,"Coming up","Valid"))))</f>
        <v/>
      </c>
      <c r="I134" s="8" t="n"/>
    </row>
    <row r="135">
      <c r="A135" s="8" t="n"/>
      <c r="B135" s="8" t="n"/>
      <c r="C135" s="8" t="n"/>
      <c r="D135" s="8" t="n"/>
      <c r="E135" s="9" t="n"/>
      <c r="F135" s="9" t="n"/>
      <c r="G135" s="10">
        <f>IF($F135="","",$F135-TODAY())</f>
        <v/>
      </c>
      <c r="H135" s="8">
        <f>IF($F135="","",IF($G135&lt;0,"EXPIRED",IF($G135&lt;=4,"Renew now",IF($G135&lt;=30,"Coming up","Valid"))))</f>
        <v/>
      </c>
      <c r="I135" s="8" t="n"/>
    </row>
    <row r="136">
      <c r="A136" s="8" t="n"/>
      <c r="B136" s="8" t="n"/>
      <c r="C136" s="8" t="n"/>
      <c r="D136" s="8" t="n"/>
      <c r="E136" s="9" t="n"/>
      <c r="F136" s="9" t="n"/>
      <c r="G136" s="10">
        <f>IF($F136="","",$F136-TODAY())</f>
        <v/>
      </c>
      <c r="H136" s="8">
        <f>IF($F136="","",IF($G136&lt;0,"EXPIRED",IF($G136&lt;=4,"Renew now",IF($G136&lt;=30,"Coming up","Valid"))))</f>
        <v/>
      </c>
      <c r="I136" s="8" t="n"/>
    </row>
    <row r="137">
      <c r="A137" s="8" t="n"/>
      <c r="B137" s="8" t="n"/>
      <c r="C137" s="8" t="n"/>
      <c r="D137" s="8" t="n"/>
      <c r="E137" s="9" t="n"/>
      <c r="F137" s="9" t="n"/>
      <c r="G137" s="10">
        <f>IF($F137="","",$F137-TODAY())</f>
        <v/>
      </c>
      <c r="H137" s="8">
        <f>IF($F137="","",IF($G137&lt;0,"EXPIRED",IF($G137&lt;=4,"Renew now",IF($G137&lt;=30,"Coming up","Valid"))))</f>
        <v/>
      </c>
      <c r="I137" s="8" t="n"/>
    </row>
    <row r="138">
      <c r="A138" s="8" t="n"/>
      <c r="B138" s="8" t="n"/>
      <c r="C138" s="8" t="n"/>
      <c r="D138" s="8" t="n"/>
      <c r="E138" s="9" t="n"/>
      <c r="F138" s="9" t="n"/>
      <c r="G138" s="10">
        <f>IF($F138="","",$F138-TODAY())</f>
        <v/>
      </c>
      <c r="H138" s="8">
        <f>IF($F138="","",IF($G138&lt;0,"EXPIRED",IF($G138&lt;=4,"Renew now",IF($G138&lt;=30,"Coming up","Valid"))))</f>
        <v/>
      </c>
      <c r="I138" s="8" t="n"/>
    </row>
    <row r="139">
      <c r="A139" s="8" t="n"/>
      <c r="B139" s="8" t="n"/>
      <c r="C139" s="8" t="n"/>
      <c r="D139" s="8" t="n"/>
      <c r="E139" s="9" t="n"/>
      <c r="F139" s="9" t="n"/>
      <c r="G139" s="10">
        <f>IF($F139="","",$F139-TODAY())</f>
        <v/>
      </c>
      <c r="H139" s="8">
        <f>IF($F139="","",IF($G139&lt;0,"EXPIRED",IF($G139&lt;=4,"Renew now",IF($G139&lt;=30,"Coming up","Valid"))))</f>
        <v/>
      </c>
      <c r="I139" s="8" t="n"/>
    </row>
    <row r="140">
      <c r="A140" s="8" t="n"/>
      <c r="B140" s="8" t="n"/>
      <c r="C140" s="8" t="n"/>
      <c r="D140" s="8" t="n"/>
      <c r="E140" s="9" t="n"/>
      <c r="F140" s="9" t="n"/>
      <c r="G140" s="10">
        <f>IF($F140="","",$F140-TODAY())</f>
        <v/>
      </c>
      <c r="H140" s="8">
        <f>IF($F140="","",IF($G140&lt;0,"EXPIRED",IF($G140&lt;=4,"Renew now",IF($G140&lt;=30,"Coming up","Valid"))))</f>
        <v/>
      </c>
      <c r="I140" s="8" t="n"/>
    </row>
    <row r="141">
      <c r="A141" s="8" t="n"/>
      <c r="B141" s="8" t="n"/>
      <c r="C141" s="8" t="n"/>
      <c r="D141" s="8" t="n"/>
      <c r="E141" s="9" t="n"/>
      <c r="F141" s="9" t="n"/>
      <c r="G141" s="10">
        <f>IF($F141="","",$F141-TODAY())</f>
        <v/>
      </c>
      <c r="H141" s="8">
        <f>IF($F141="","",IF($G141&lt;0,"EXPIRED",IF($G141&lt;=4,"Renew now",IF($G141&lt;=30,"Coming up","Valid"))))</f>
        <v/>
      </c>
      <c r="I141" s="8" t="n"/>
    </row>
    <row r="142">
      <c r="A142" s="8" t="n"/>
      <c r="B142" s="8" t="n"/>
      <c r="C142" s="8" t="n"/>
      <c r="D142" s="8" t="n"/>
      <c r="E142" s="9" t="n"/>
      <c r="F142" s="9" t="n"/>
      <c r="G142" s="10">
        <f>IF($F142="","",$F142-TODAY())</f>
        <v/>
      </c>
      <c r="H142" s="8">
        <f>IF($F142="","",IF($G142&lt;0,"EXPIRED",IF($G142&lt;=4,"Renew now",IF($G142&lt;=30,"Coming up","Valid"))))</f>
        <v/>
      </c>
      <c r="I142" s="8" t="n"/>
    </row>
    <row r="143">
      <c r="A143" s="8" t="n"/>
      <c r="B143" s="8" t="n"/>
      <c r="C143" s="8" t="n"/>
      <c r="D143" s="8" t="n"/>
      <c r="E143" s="9" t="n"/>
      <c r="F143" s="9" t="n"/>
      <c r="G143" s="10">
        <f>IF($F143="","",$F143-TODAY())</f>
        <v/>
      </c>
      <c r="H143" s="8">
        <f>IF($F143="","",IF($G143&lt;0,"EXPIRED",IF($G143&lt;=4,"Renew now",IF($G143&lt;=30,"Coming up","Valid"))))</f>
        <v/>
      </c>
      <c r="I143" s="8" t="n"/>
    </row>
    <row r="144">
      <c r="A144" s="8" t="n"/>
      <c r="B144" s="8" t="n"/>
      <c r="C144" s="8" t="n"/>
      <c r="D144" s="8" t="n"/>
      <c r="E144" s="9" t="n"/>
      <c r="F144" s="9" t="n"/>
      <c r="G144" s="10">
        <f>IF($F144="","",$F144-TODAY())</f>
        <v/>
      </c>
      <c r="H144" s="8">
        <f>IF($F144="","",IF($G144&lt;0,"EXPIRED",IF($G144&lt;=4,"Renew now",IF($G144&lt;=30,"Coming up","Valid"))))</f>
        <v/>
      </c>
      <c r="I144" s="8" t="n"/>
    </row>
    <row r="145">
      <c r="A145" s="8" t="n"/>
      <c r="B145" s="8" t="n"/>
      <c r="C145" s="8" t="n"/>
      <c r="D145" s="8" t="n"/>
      <c r="E145" s="9" t="n"/>
      <c r="F145" s="9" t="n"/>
      <c r="G145" s="10">
        <f>IF($F145="","",$F145-TODAY())</f>
        <v/>
      </c>
      <c r="H145" s="8">
        <f>IF($F145="","",IF($G145&lt;0,"EXPIRED",IF($G145&lt;=4,"Renew now",IF($G145&lt;=30,"Coming up","Valid"))))</f>
        <v/>
      </c>
      <c r="I145" s="8" t="n"/>
    </row>
    <row r="146">
      <c r="A146" s="8" t="n"/>
      <c r="B146" s="8" t="n"/>
      <c r="C146" s="8" t="n"/>
      <c r="D146" s="8" t="n"/>
      <c r="E146" s="9" t="n"/>
      <c r="F146" s="9" t="n"/>
      <c r="G146" s="10">
        <f>IF($F146="","",$F146-TODAY())</f>
        <v/>
      </c>
      <c r="H146" s="8">
        <f>IF($F146="","",IF($G146&lt;0,"EXPIRED",IF($G146&lt;=4,"Renew now",IF($G146&lt;=30,"Coming up","Valid"))))</f>
        <v/>
      </c>
      <c r="I146" s="8" t="n"/>
    </row>
    <row r="147">
      <c r="A147" s="8" t="n"/>
      <c r="B147" s="8" t="n"/>
      <c r="C147" s="8" t="n"/>
      <c r="D147" s="8" t="n"/>
      <c r="E147" s="9" t="n"/>
      <c r="F147" s="9" t="n"/>
      <c r="G147" s="10">
        <f>IF($F147="","",$F147-TODAY())</f>
        <v/>
      </c>
      <c r="H147" s="8">
        <f>IF($F147="","",IF($G147&lt;0,"EXPIRED",IF($G147&lt;=4,"Renew now",IF($G147&lt;=30,"Coming up","Valid"))))</f>
        <v/>
      </c>
      <c r="I147" s="8" t="n"/>
    </row>
    <row r="148">
      <c r="A148" s="8" t="n"/>
      <c r="B148" s="8" t="n"/>
      <c r="C148" s="8" t="n"/>
      <c r="D148" s="8" t="n"/>
      <c r="E148" s="9" t="n"/>
      <c r="F148" s="9" t="n"/>
      <c r="G148" s="10">
        <f>IF($F148="","",$F148-TODAY())</f>
        <v/>
      </c>
      <c r="H148" s="8">
        <f>IF($F148="","",IF($G148&lt;0,"EXPIRED",IF($G148&lt;=4,"Renew now",IF($G148&lt;=30,"Coming up","Valid"))))</f>
        <v/>
      </c>
      <c r="I148" s="8" t="n"/>
    </row>
    <row r="149">
      <c r="A149" s="8" t="n"/>
      <c r="B149" s="8" t="n"/>
      <c r="C149" s="8" t="n"/>
      <c r="D149" s="8" t="n"/>
      <c r="E149" s="9" t="n"/>
      <c r="F149" s="9" t="n"/>
      <c r="G149" s="10">
        <f>IF($F149="","",$F149-TODAY())</f>
        <v/>
      </c>
      <c r="H149" s="8">
        <f>IF($F149="","",IF($G149&lt;0,"EXPIRED",IF($G149&lt;=4,"Renew now",IF($G149&lt;=30,"Coming up","Valid"))))</f>
        <v/>
      </c>
      <c r="I149" s="8" t="n"/>
    </row>
    <row r="150">
      <c r="A150" s="8" t="n"/>
      <c r="B150" s="8" t="n"/>
      <c r="C150" s="8" t="n"/>
      <c r="D150" s="8" t="n"/>
      <c r="E150" s="9" t="n"/>
      <c r="F150" s="9" t="n"/>
      <c r="G150" s="10">
        <f>IF($F150="","",$F150-TODAY())</f>
        <v/>
      </c>
      <c r="H150" s="8">
        <f>IF($F150="","",IF($G150&lt;0,"EXPIRED",IF($G150&lt;=4,"Renew now",IF($G150&lt;=30,"Coming up","Valid"))))</f>
        <v/>
      </c>
      <c r="I150" s="8" t="n"/>
    </row>
    <row r="151">
      <c r="A151" s="8" t="n"/>
      <c r="B151" s="8" t="n"/>
      <c r="C151" s="8" t="n"/>
      <c r="D151" s="8" t="n"/>
      <c r="E151" s="9" t="n"/>
      <c r="F151" s="9" t="n"/>
      <c r="G151" s="10">
        <f>IF($F151="","",$F151-TODAY())</f>
        <v/>
      </c>
      <c r="H151" s="8">
        <f>IF($F151="","",IF($G151&lt;0,"EXPIRED",IF($G151&lt;=4,"Renew now",IF($G151&lt;=30,"Coming up","Valid"))))</f>
        <v/>
      </c>
      <c r="I151" s="8" t="n"/>
    </row>
    <row r="152">
      <c r="A152" s="8" t="n"/>
      <c r="B152" s="8" t="n"/>
      <c r="C152" s="8" t="n"/>
      <c r="D152" s="8" t="n"/>
      <c r="E152" s="9" t="n"/>
      <c r="F152" s="9" t="n"/>
      <c r="G152" s="10">
        <f>IF($F152="","",$F152-TODAY())</f>
        <v/>
      </c>
      <c r="H152" s="8">
        <f>IF($F152="","",IF($G152&lt;0,"EXPIRED",IF($G152&lt;=4,"Renew now",IF($G152&lt;=30,"Coming up","Valid"))))</f>
        <v/>
      </c>
      <c r="I152" s="8" t="n"/>
    </row>
    <row r="153">
      <c r="A153" s="8" t="n"/>
      <c r="B153" s="8" t="n"/>
      <c r="C153" s="8" t="n"/>
      <c r="D153" s="8" t="n"/>
      <c r="E153" s="9" t="n"/>
      <c r="F153" s="9" t="n"/>
      <c r="G153" s="10">
        <f>IF($F153="","",$F153-TODAY())</f>
        <v/>
      </c>
      <c r="H153" s="8">
        <f>IF($F153="","",IF($G153&lt;0,"EXPIRED",IF($G153&lt;=4,"Renew now",IF($G153&lt;=30,"Coming up","Valid"))))</f>
        <v/>
      </c>
      <c r="I153" s="8" t="n"/>
    </row>
    <row r="154">
      <c r="A154" s="8" t="n"/>
      <c r="B154" s="8" t="n"/>
      <c r="C154" s="8" t="n"/>
      <c r="D154" s="8" t="n"/>
      <c r="E154" s="9" t="n"/>
      <c r="F154" s="9" t="n"/>
      <c r="G154" s="10">
        <f>IF($F154="","",$F154-TODAY())</f>
        <v/>
      </c>
      <c r="H154" s="8">
        <f>IF($F154="","",IF($G154&lt;0,"EXPIRED",IF($G154&lt;=4,"Renew now",IF($G154&lt;=30,"Coming up","Valid"))))</f>
        <v/>
      </c>
      <c r="I154" s="8" t="n"/>
    </row>
    <row r="155">
      <c r="A155" s="8" t="n"/>
      <c r="B155" s="8" t="n"/>
      <c r="C155" s="8" t="n"/>
      <c r="D155" s="8" t="n"/>
      <c r="E155" s="9" t="n"/>
      <c r="F155" s="9" t="n"/>
      <c r="G155" s="10">
        <f>IF($F155="","",$F155-TODAY())</f>
        <v/>
      </c>
      <c r="H155" s="8">
        <f>IF($F155="","",IF($G155&lt;0,"EXPIRED",IF($G155&lt;=4,"Renew now",IF($G155&lt;=30,"Coming up","Valid"))))</f>
        <v/>
      </c>
      <c r="I155" s="8" t="n"/>
    </row>
    <row r="156">
      <c r="A156" s="8" t="n"/>
      <c r="B156" s="8" t="n"/>
      <c r="C156" s="8" t="n"/>
      <c r="D156" s="8" t="n"/>
      <c r="E156" s="9" t="n"/>
      <c r="F156" s="9" t="n"/>
      <c r="G156" s="10">
        <f>IF($F156="","",$F156-TODAY())</f>
        <v/>
      </c>
      <c r="H156" s="8">
        <f>IF($F156="","",IF($G156&lt;0,"EXPIRED",IF($G156&lt;=4,"Renew now",IF($G156&lt;=30,"Coming up","Valid"))))</f>
        <v/>
      </c>
      <c r="I156" s="8" t="n"/>
    </row>
    <row r="157">
      <c r="A157" s="8" t="n"/>
      <c r="B157" s="8" t="n"/>
      <c r="C157" s="8" t="n"/>
      <c r="D157" s="8" t="n"/>
      <c r="E157" s="9" t="n"/>
      <c r="F157" s="9" t="n"/>
      <c r="G157" s="10">
        <f>IF($F157="","",$F157-TODAY())</f>
        <v/>
      </c>
      <c r="H157" s="8">
        <f>IF($F157="","",IF($G157&lt;0,"EXPIRED",IF($G157&lt;=4,"Renew now",IF($G157&lt;=30,"Coming up","Valid"))))</f>
        <v/>
      </c>
      <c r="I157" s="8" t="n"/>
    </row>
    <row r="158">
      <c r="A158" s="8" t="n"/>
      <c r="B158" s="8" t="n"/>
      <c r="C158" s="8" t="n"/>
      <c r="D158" s="8" t="n"/>
      <c r="E158" s="9" t="n"/>
      <c r="F158" s="9" t="n"/>
      <c r="G158" s="10">
        <f>IF($F158="","",$F158-TODAY())</f>
        <v/>
      </c>
      <c r="H158" s="8">
        <f>IF($F158="","",IF($G158&lt;0,"EXPIRED",IF($G158&lt;=4,"Renew now",IF($G158&lt;=30,"Coming up","Valid"))))</f>
        <v/>
      </c>
      <c r="I158" s="8" t="n"/>
    </row>
    <row r="159">
      <c r="A159" s="8" t="n"/>
      <c r="B159" s="8" t="n"/>
      <c r="C159" s="8" t="n"/>
      <c r="D159" s="8" t="n"/>
      <c r="E159" s="9" t="n"/>
      <c r="F159" s="9" t="n"/>
      <c r="G159" s="10">
        <f>IF($F159="","",$F159-TODAY())</f>
        <v/>
      </c>
      <c r="H159" s="8">
        <f>IF($F159="","",IF($G159&lt;0,"EXPIRED",IF($G159&lt;=4,"Renew now",IF($G159&lt;=30,"Coming up","Valid"))))</f>
        <v/>
      </c>
      <c r="I159" s="8" t="n"/>
    </row>
    <row r="160">
      <c r="A160" s="8" t="n"/>
      <c r="B160" s="8" t="n"/>
      <c r="C160" s="8" t="n"/>
      <c r="D160" s="8" t="n"/>
      <c r="E160" s="9" t="n"/>
      <c r="F160" s="9" t="n"/>
      <c r="G160" s="10">
        <f>IF($F160="","",$F160-TODAY())</f>
        <v/>
      </c>
      <c r="H160" s="8">
        <f>IF($F160="","",IF($G160&lt;0,"EXPIRED",IF($G160&lt;=4,"Renew now",IF($G160&lt;=30,"Coming up","Valid"))))</f>
        <v/>
      </c>
      <c r="I160" s="8" t="n"/>
    </row>
    <row r="161">
      <c r="A161" s="8" t="n"/>
      <c r="B161" s="8" t="n"/>
      <c r="C161" s="8" t="n"/>
      <c r="D161" s="8" t="n"/>
      <c r="E161" s="9" t="n"/>
      <c r="F161" s="9" t="n"/>
      <c r="G161" s="10">
        <f>IF($F161="","",$F161-TODAY())</f>
        <v/>
      </c>
      <c r="H161" s="8">
        <f>IF($F161="","",IF($G161&lt;0,"EXPIRED",IF($G161&lt;=4,"Renew now",IF($G161&lt;=30,"Coming up","Valid"))))</f>
        <v/>
      </c>
      <c r="I161" s="8" t="n"/>
    </row>
    <row r="162">
      <c r="A162" s="8" t="n"/>
      <c r="B162" s="8" t="n"/>
      <c r="C162" s="8" t="n"/>
      <c r="D162" s="8" t="n"/>
      <c r="E162" s="9" t="n"/>
      <c r="F162" s="9" t="n"/>
      <c r="G162" s="10">
        <f>IF($F162="","",$F162-TODAY())</f>
        <v/>
      </c>
      <c r="H162" s="8">
        <f>IF($F162="","",IF($G162&lt;0,"EXPIRED",IF($G162&lt;=4,"Renew now",IF($G162&lt;=30,"Coming up","Valid"))))</f>
        <v/>
      </c>
      <c r="I162" s="8" t="n"/>
    </row>
    <row r="163">
      <c r="A163" s="8" t="n"/>
      <c r="B163" s="8" t="n"/>
      <c r="C163" s="8" t="n"/>
      <c r="D163" s="8" t="n"/>
      <c r="E163" s="9" t="n"/>
      <c r="F163" s="9" t="n"/>
      <c r="G163" s="10">
        <f>IF($F163="","",$F163-TODAY())</f>
        <v/>
      </c>
      <c r="H163" s="8">
        <f>IF($F163="","",IF($G163&lt;0,"EXPIRED",IF($G163&lt;=4,"Renew now",IF($G163&lt;=30,"Coming up","Valid"))))</f>
        <v/>
      </c>
      <c r="I163" s="8" t="n"/>
    </row>
    <row r="164">
      <c r="A164" s="8" t="n"/>
      <c r="B164" s="8" t="n"/>
      <c r="C164" s="8" t="n"/>
      <c r="D164" s="8" t="n"/>
      <c r="E164" s="9" t="n"/>
      <c r="F164" s="9" t="n"/>
      <c r="G164" s="10">
        <f>IF($F164="","",$F164-TODAY())</f>
        <v/>
      </c>
      <c r="H164" s="8">
        <f>IF($F164="","",IF($G164&lt;0,"EXPIRED",IF($G164&lt;=4,"Renew now",IF($G164&lt;=30,"Coming up","Valid"))))</f>
        <v/>
      </c>
      <c r="I164" s="8" t="n"/>
    </row>
    <row r="165">
      <c r="A165" s="8" t="n"/>
      <c r="B165" s="8" t="n"/>
      <c r="C165" s="8" t="n"/>
      <c r="D165" s="8" t="n"/>
      <c r="E165" s="9" t="n"/>
      <c r="F165" s="9" t="n"/>
      <c r="G165" s="10">
        <f>IF($F165="","",$F165-TODAY())</f>
        <v/>
      </c>
      <c r="H165" s="8">
        <f>IF($F165="","",IF($G165&lt;0,"EXPIRED",IF($G165&lt;=4,"Renew now",IF($G165&lt;=30,"Coming up","Valid"))))</f>
        <v/>
      </c>
      <c r="I165" s="8" t="n"/>
    </row>
    <row r="166">
      <c r="A166" s="8" t="n"/>
      <c r="B166" s="8" t="n"/>
      <c r="C166" s="8" t="n"/>
      <c r="D166" s="8" t="n"/>
      <c r="E166" s="9" t="n"/>
      <c r="F166" s="9" t="n"/>
      <c r="G166" s="10">
        <f>IF($F166="","",$F166-TODAY())</f>
        <v/>
      </c>
      <c r="H166" s="8">
        <f>IF($F166="","",IF($G166&lt;0,"EXPIRED",IF($G166&lt;=4,"Renew now",IF($G166&lt;=30,"Coming up","Valid"))))</f>
        <v/>
      </c>
      <c r="I166" s="8" t="n"/>
    </row>
    <row r="167">
      <c r="A167" s="8" t="n"/>
      <c r="B167" s="8" t="n"/>
      <c r="C167" s="8" t="n"/>
      <c r="D167" s="8" t="n"/>
      <c r="E167" s="9" t="n"/>
      <c r="F167" s="9" t="n"/>
      <c r="G167" s="10">
        <f>IF($F167="","",$F167-TODAY())</f>
        <v/>
      </c>
      <c r="H167" s="8">
        <f>IF($F167="","",IF($G167&lt;0,"EXPIRED",IF($G167&lt;=4,"Renew now",IF($G167&lt;=30,"Coming up","Valid"))))</f>
        <v/>
      </c>
      <c r="I167" s="8" t="n"/>
    </row>
    <row r="168">
      <c r="A168" s="8" t="n"/>
      <c r="B168" s="8" t="n"/>
      <c r="C168" s="8" t="n"/>
      <c r="D168" s="8" t="n"/>
      <c r="E168" s="9" t="n"/>
      <c r="F168" s="9" t="n"/>
      <c r="G168" s="10">
        <f>IF($F168="","",$F168-TODAY())</f>
        <v/>
      </c>
      <c r="H168" s="8">
        <f>IF($F168="","",IF($G168&lt;0,"EXPIRED",IF($G168&lt;=4,"Renew now",IF($G168&lt;=30,"Coming up","Valid"))))</f>
        <v/>
      </c>
      <c r="I168" s="8" t="n"/>
    </row>
    <row r="169">
      <c r="A169" s="8" t="n"/>
      <c r="B169" s="8" t="n"/>
      <c r="C169" s="8" t="n"/>
      <c r="D169" s="8" t="n"/>
      <c r="E169" s="9" t="n"/>
      <c r="F169" s="9" t="n"/>
      <c r="G169" s="10">
        <f>IF($F169="","",$F169-TODAY())</f>
        <v/>
      </c>
      <c r="H169" s="8">
        <f>IF($F169="","",IF($G169&lt;0,"EXPIRED",IF($G169&lt;=4,"Renew now",IF($G169&lt;=30,"Coming up","Valid"))))</f>
        <v/>
      </c>
      <c r="I169" s="8" t="n"/>
    </row>
    <row r="170">
      <c r="A170" s="8" t="n"/>
      <c r="B170" s="8" t="n"/>
      <c r="C170" s="8" t="n"/>
      <c r="D170" s="8" t="n"/>
      <c r="E170" s="9" t="n"/>
      <c r="F170" s="9" t="n"/>
      <c r="G170" s="10">
        <f>IF($F170="","",$F170-TODAY())</f>
        <v/>
      </c>
      <c r="H170" s="8">
        <f>IF($F170="","",IF($G170&lt;0,"EXPIRED",IF($G170&lt;=4,"Renew now",IF($G170&lt;=30,"Coming up","Valid"))))</f>
        <v/>
      </c>
      <c r="I170" s="8" t="n"/>
    </row>
    <row r="171">
      <c r="A171" s="8" t="n"/>
      <c r="B171" s="8" t="n"/>
      <c r="C171" s="8" t="n"/>
      <c r="D171" s="8" t="n"/>
      <c r="E171" s="9" t="n"/>
      <c r="F171" s="9" t="n"/>
      <c r="G171" s="10">
        <f>IF($F171="","",$F171-TODAY())</f>
        <v/>
      </c>
      <c r="H171" s="8">
        <f>IF($F171="","",IF($G171&lt;0,"EXPIRED",IF($G171&lt;=4,"Renew now",IF($G171&lt;=30,"Coming up","Valid"))))</f>
        <v/>
      </c>
      <c r="I171" s="8" t="n"/>
    </row>
    <row r="172">
      <c r="A172" s="8" t="n"/>
      <c r="B172" s="8" t="n"/>
      <c r="C172" s="8" t="n"/>
      <c r="D172" s="8" t="n"/>
      <c r="E172" s="9" t="n"/>
      <c r="F172" s="9" t="n"/>
      <c r="G172" s="10">
        <f>IF($F172="","",$F172-TODAY())</f>
        <v/>
      </c>
      <c r="H172" s="8">
        <f>IF($F172="","",IF($G172&lt;0,"EXPIRED",IF($G172&lt;=4,"Renew now",IF($G172&lt;=30,"Coming up","Valid"))))</f>
        <v/>
      </c>
      <c r="I172" s="8" t="n"/>
    </row>
    <row r="173">
      <c r="A173" s="8" t="n"/>
      <c r="B173" s="8" t="n"/>
      <c r="C173" s="8" t="n"/>
      <c r="D173" s="8" t="n"/>
      <c r="E173" s="9" t="n"/>
      <c r="F173" s="9" t="n"/>
      <c r="G173" s="10">
        <f>IF($F173="","",$F173-TODAY())</f>
        <v/>
      </c>
      <c r="H173" s="8">
        <f>IF($F173="","",IF($G173&lt;0,"EXPIRED",IF($G173&lt;=4,"Renew now",IF($G173&lt;=30,"Coming up","Valid"))))</f>
        <v/>
      </c>
      <c r="I173" s="8" t="n"/>
    </row>
    <row r="174">
      <c r="A174" s="8" t="n"/>
      <c r="B174" s="8" t="n"/>
      <c r="C174" s="8" t="n"/>
      <c r="D174" s="8" t="n"/>
      <c r="E174" s="9" t="n"/>
      <c r="F174" s="9" t="n"/>
      <c r="G174" s="10">
        <f>IF($F174="","",$F174-TODAY())</f>
        <v/>
      </c>
      <c r="H174" s="8">
        <f>IF($F174="","",IF($G174&lt;0,"EXPIRED",IF($G174&lt;=4,"Renew now",IF($G174&lt;=30,"Coming up","Valid"))))</f>
        <v/>
      </c>
      <c r="I174" s="8" t="n"/>
    </row>
    <row r="175">
      <c r="A175" s="8" t="n"/>
      <c r="B175" s="8" t="n"/>
      <c r="C175" s="8" t="n"/>
      <c r="D175" s="8" t="n"/>
      <c r="E175" s="9" t="n"/>
      <c r="F175" s="9" t="n"/>
      <c r="G175" s="10">
        <f>IF($F175="","",$F175-TODAY())</f>
        <v/>
      </c>
      <c r="H175" s="8">
        <f>IF($F175="","",IF($G175&lt;0,"EXPIRED",IF($G175&lt;=4,"Renew now",IF($G175&lt;=30,"Coming up","Valid"))))</f>
        <v/>
      </c>
      <c r="I175" s="8" t="n"/>
    </row>
    <row r="176">
      <c r="A176" s="8" t="n"/>
      <c r="B176" s="8" t="n"/>
      <c r="C176" s="8" t="n"/>
      <c r="D176" s="8" t="n"/>
      <c r="E176" s="9" t="n"/>
      <c r="F176" s="9" t="n"/>
      <c r="G176" s="10">
        <f>IF($F176="","",$F176-TODAY())</f>
        <v/>
      </c>
      <c r="H176" s="8">
        <f>IF($F176="","",IF($G176&lt;0,"EXPIRED",IF($G176&lt;=4,"Renew now",IF($G176&lt;=30,"Coming up","Valid"))))</f>
        <v/>
      </c>
      <c r="I176" s="8" t="n"/>
    </row>
    <row r="177">
      <c r="A177" s="8" t="n"/>
      <c r="B177" s="8" t="n"/>
      <c r="C177" s="8" t="n"/>
      <c r="D177" s="8" t="n"/>
      <c r="E177" s="9" t="n"/>
      <c r="F177" s="9" t="n"/>
      <c r="G177" s="10">
        <f>IF($F177="","",$F177-TODAY())</f>
        <v/>
      </c>
      <c r="H177" s="8">
        <f>IF($F177="","",IF($G177&lt;0,"EXPIRED",IF($G177&lt;=4,"Renew now",IF($G177&lt;=30,"Coming up","Valid"))))</f>
        <v/>
      </c>
      <c r="I177" s="8" t="n"/>
    </row>
    <row r="178">
      <c r="A178" s="8" t="n"/>
      <c r="B178" s="8" t="n"/>
      <c r="C178" s="8" t="n"/>
      <c r="D178" s="8" t="n"/>
      <c r="E178" s="9" t="n"/>
      <c r="F178" s="9" t="n"/>
      <c r="G178" s="10">
        <f>IF($F178="","",$F178-TODAY())</f>
        <v/>
      </c>
      <c r="H178" s="8">
        <f>IF($F178="","",IF($G178&lt;0,"EXPIRED",IF($G178&lt;=4,"Renew now",IF($G178&lt;=30,"Coming up","Valid"))))</f>
        <v/>
      </c>
      <c r="I178" s="8" t="n"/>
    </row>
    <row r="179">
      <c r="A179" s="8" t="n"/>
      <c r="B179" s="8" t="n"/>
      <c r="C179" s="8" t="n"/>
      <c r="D179" s="8" t="n"/>
      <c r="E179" s="9" t="n"/>
      <c r="F179" s="9" t="n"/>
      <c r="G179" s="10">
        <f>IF($F179="","",$F179-TODAY())</f>
        <v/>
      </c>
      <c r="H179" s="8">
        <f>IF($F179="","",IF($G179&lt;0,"EXPIRED",IF($G179&lt;=4,"Renew now",IF($G179&lt;=30,"Coming up","Valid"))))</f>
        <v/>
      </c>
      <c r="I179" s="8" t="n"/>
    </row>
    <row r="180">
      <c r="A180" s="8" t="n"/>
      <c r="B180" s="8" t="n"/>
      <c r="C180" s="8" t="n"/>
      <c r="D180" s="8" t="n"/>
      <c r="E180" s="9" t="n"/>
      <c r="F180" s="9" t="n"/>
      <c r="G180" s="10">
        <f>IF($F180="","",$F180-TODAY())</f>
        <v/>
      </c>
      <c r="H180" s="8">
        <f>IF($F180="","",IF($G180&lt;0,"EXPIRED",IF($G180&lt;=4,"Renew now",IF($G180&lt;=30,"Coming up","Valid"))))</f>
        <v/>
      </c>
      <c r="I180" s="8" t="n"/>
    </row>
    <row r="181">
      <c r="A181" s="8" t="n"/>
      <c r="B181" s="8" t="n"/>
      <c r="C181" s="8" t="n"/>
      <c r="D181" s="8" t="n"/>
      <c r="E181" s="9" t="n"/>
      <c r="F181" s="9" t="n"/>
      <c r="G181" s="10">
        <f>IF($F181="","",$F181-TODAY())</f>
        <v/>
      </c>
      <c r="H181" s="8">
        <f>IF($F181="","",IF($G181&lt;0,"EXPIRED",IF($G181&lt;=4,"Renew now",IF($G181&lt;=30,"Coming up","Valid"))))</f>
        <v/>
      </c>
      <c r="I181" s="8" t="n"/>
    </row>
    <row r="182">
      <c r="A182" s="8" t="n"/>
      <c r="B182" s="8" t="n"/>
      <c r="C182" s="8" t="n"/>
      <c r="D182" s="8" t="n"/>
      <c r="E182" s="9" t="n"/>
      <c r="F182" s="9" t="n"/>
      <c r="G182" s="10">
        <f>IF($F182="","",$F182-TODAY())</f>
        <v/>
      </c>
      <c r="H182" s="8">
        <f>IF($F182="","",IF($G182&lt;0,"EXPIRED",IF($G182&lt;=4,"Renew now",IF($G182&lt;=30,"Coming up","Valid"))))</f>
        <v/>
      </c>
      <c r="I182" s="8" t="n"/>
    </row>
    <row r="183">
      <c r="A183" s="8" t="n"/>
      <c r="B183" s="8" t="n"/>
      <c r="C183" s="8" t="n"/>
      <c r="D183" s="8" t="n"/>
      <c r="E183" s="9" t="n"/>
      <c r="F183" s="9" t="n"/>
      <c r="G183" s="10">
        <f>IF($F183="","",$F183-TODAY())</f>
        <v/>
      </c>
      <c r="H183" s="8">
        <f>IF($F183="","",IF($G183&lt;0,"EXPIRED",IF($G183&lt;=4,"Renew now",IF($G183&lt;=30,"Coming up","Valid"))))</f>
        <v/>
      </c>
      <c r="I183" s="8" t="n"/>
    </row>
    <row r="184">
      <c r="A184" s="8" t="n"/>
      <c r="B184" s="8" t="n"/>
      <c r="C184" s="8" t="n"/>
      <c r="D184" s="8" t="n"/>
      <c r="E184" s="9" t="n"/>
      <c r="F184" s="9" t="n"/>
      <c r="G184" s="10">
        <f>IF($F184="","",$F184-TODAY())</f>
        <v/>
      </c>
      <c r="H184" s="8">
        <f>IF($F184="","",IF($G184&lt;0,"EXPIRED",IF($G184&lt;=4,"Renew now",IF($G184&lt;=30,"Coming up","Valid"))))</f>
        <v/>
      </c>
      <c r="I184" s="8" t="n"/>
    </row>
    <row r="185">
      <c r="A185" s="8" t="n"/>
      <c r="B185" s="8" t="n"/>
      <c r="C185" s="8" t="n"/>
      <c r="D185" s="8" t="n"/>
      <c r="E185" s="9" t="n"/>
      <c r="F185" s="9" t="n"/>
      <c r="G185" s="10">
        <f>IF($F185="","",$F185-TODAY())</f>
        <v/>
      </c>
      <c r="H185" s="8">
        <f>IF($F185="","",IF($G185&lt;0,"EXPIRED",IF($G185&lt;=4,"Renew now",IF($G185&lt;=30,"Coming up","Valid"))))</f>
        <v/>
      </c>
      <c r="I185" s="8" t="n"/>
    </row>
    <row r="186">
      <c r="A186" s="8" t="n"/>
      <c r="B186" s="8" t="n"/>
      <c r="C186" s="8" t="n"/>
      <c r="D186" s="8" t="n"/>
      <c r="E186" s="9" t="n"/>
      <c r="F186" s="9" t="n"/>
      <c r="G186" s="10">
        <f>IF($F186="","",$F186-TODAY())</f>
        <v/>
      </c>
      <c r="H186" s="8">
        <f>IF($F186="","",IF($G186&lt;0,"EXPIRED",IF($G186&lt;=4,"Renew now",IF($G186&lt;=30,"Coming up","Valid"))))</f>
        <v/>
      </c>
      <c r="I186" s="8" t="n"/>
    </row>
    <row r="187">
      <c r="A187" s="8" t="n"/>
      <c r="B187" s="8" t="n"/>
      <c r="C187" s="8" t="n"/>
      <c r="D187" s="8" t="n"/>
      <c r="E187" s="9" t="n"/>
      <c r="F187" s="9" t="n"/>
      <c r="G187" s="10">
        <f>IF($F187="","",$F187-TODAY())</f>
        <v/>
      </c>
      <c r="H187" s="8">
        <f>IF($F187="","",IF($G187&lt;0,"EXPIRED",IF($G187&lt;=4,"Renew now",IF($G187&lt;=30,"Coming up","Valid"))))</f>
        <v/>
      </c>
      <c r="I187" s="8" t="n"/>
    </row>
    <row r="188">
      <c r="A188" s="8" t="n"/>
      <c r="B188" s="8" t="n"/>
      <c r="C188" s="8" t="n"/>
      <c r="D188" s="8" t="n"/>
      <c r="E188" s="9" t="n"/>
      <c r="F188" s="9" t="n"/>
      <c r="G188" s="10">
        <f>IF($F188="","",$F188-TODAY())</f>
        <v/>
      </c>
      <c r="H188" s="8">
        <f>IF($F188="","",IF($G188&lt;0,"EXPIRED",IF($G188&lt;=4,"Renew now",IF($G188&lt;=30,"Coming up","Valid"))))</f>
        <v/>
      </c>
      <c r="I188" s="8" t="n"/>
    </row>
    <row r="189">
      <c r="A189" s="8" t="n"/>
      <c r="B189" s="8" t="n"/>
      <c r="C189" s="8" t="n"/>
      <c r="D189" s="8" t="n"/>
      <c r="E189" s="9" t="n"/>
      <c r="F189" s="9" t="n"/>
      <c r="G189" s="10">
        <f>IF($F189="","",$F189-TODAY())</f>
        <v/>
      </c>
      <c r="H189" s="8">
        <f>IF($F189="","",IF($G189&lt;0,"EXPIRED",IF($G189&lt;=4,"Renew now",IF($G189&lt;=30,"Coming up","Valid"))))</f>
        <v/>
      </c>
      <c r="I189" s="8" t="n"/>
    </row>
    <row r="190">
      <c r="A190" s="8" t="n"/>
      <c r="B190" s="8" t="n"/>
      <c r="C190" s="8" t="n"/>
      <c r="D190" s="8" t="n"/>
      <c r="E190" s="9" t="n"/>
      <c r="F190" s="9" t="n"/>
      <c r="G190" s="10">
        <f>IF($F190="","",$F190-TODAY())</f>
        <v/>
      </c>
      <c r="H190" s="8">
        <f>IF($F190="","",IF($G190&lt;0,"EXPIRED",IF($G190&lt;=4,"Renew now",IF($G190&lt;=30,"Coming up","Valid"))))</f>
        <v/>
      </c>
      <c r="I190" s="8" t="n"/>
    </row>
    <row r="191">
      <c r="A191" s="8" t="n"/>
      <c r="B191" s="8" t="n"/>
      <c r="C191" s="8" t="n"/>
      <c r="D191" s="8" t="n"/>
      <c r="E191" s="9" t="n"/>
      <c r="F191" s="9" t="n"/>
      <c r="G191" s="10">
        <f>IF($F191="","",$F191-TODAY())</f>
        <v/>
      </c>
      <c r="H191" s="8">
        <f>IF($F191="","",IF($G191&lt;0,"EXPIRED",IF($G191&lt;=4,"Renew now",IF($G191&lt;=30,"Coming up","Valid"))))</f>
        <v/>
      </c>
      <c r="I191" s="8" t="n"/>
    </row>
    <row r="192">
      <c r="A192" s="8" t="n"/>
      <c r="B192" s="8" t="n"/>
      <c r="C192" s="8" t="n"/>
      <c r="D192" s="8" t="n"/>
      <c r="E192" s="9" t="n"/>
      <c r="F192" s="9" t="n"/>
      <c r="G192" s="10">
        <f>IF($F192="","",$F192-TODAY())</f>
        <v/>
      </c>
      <c r="H192" s="8">
        <f>IF($F192="","",IF($G192&lt;0,"EXPIRED",IF($G192&lt;=4,"Renew now",IF($G192&lt;=30,"Coming up","Valid"))))</f>
        <v/>
      </c>
      <c r="I192" s="8" t="n"/>
    </row>
    <row r="193">
      <c r="A193" s="8" t="n"/>
      <c r="B193" s="8" t="n"/>
      <c r="C193" s="8" t="n"/>
      <c r="D193" s="8" t="n"/>
      <c r="E193" s="9" t="n"/>
      <c r="F193" s="9" t="n"/>
      <c r="G193" s="10">
        <f>IF($F193="","",$F193-TODAY())</f>
        <v/>
      </c>
      <c r="H193" s="8">
        <f>IF($F193="","",IF($G193&lt;0,"EXPIRED",IF($G193&lt;=4,"Renew now",IF($G193&lt;=30,"Coming up","Valid"))))</f>
        <v/>
      </c>
      <c r="I193" s="8" t="n"/>
    </row>
    <row r="194">
      <c r="A194" s="8" t="n"/>
      <c r="B194" s="8" t="n"/>
      <c r="C194" s="8" t="n"/>
      <c r="D194" s="8" t="n"/>
      <c r="E194" s="9" t="n"/>
      <c r="F194" s="9" t="n"/>
      <c r="G194" s="10">
        <f>IF($F194="","",$F194-TODAY())</f>
        <v/>
      </c>
      <c r="H194" s="8">
        <f>IF($F194="","",IF($G194&lt;0,"EXPIRED",IF($G194&lt;=4,"Renew now",IF($G194&lt;=30,"Coming up","Valid"))))</f>
        <v/>
      </c>
      <c r="I194" s="8" t="n"/>
    </row>
    <row r="195">
      <c r="A195" s="8" t="n"/>
      <c r="B195" s="8" t="n"/>
      <c r="C195" s="8" t="n"/>
      <c r="D195" s="8" t="n"/>
      <c r="E195" s="9" t="n"/>
      <c r="F195" s="9" t="n"/>
      <c r="G195" s="10">
        <f>IF($F195="","",$F195-TODAY())</f>
        <v/>
      </c>
      <c r="H195" s="8">
        <f>IF($F195="","",IF($G195&lt;0,"EXPIRED",IF($G195&lt;=4,"Renew now",IF($G195&lt;=30,"Coming up","Valid"))))</f>
        <v/>
      </c>
      <c r="I195" s="8" t="n"/>
    </row>
    <row r="196">
      <c r="A196" s="8" t="n"/>
      <c r="B196" s="8" t="n"/>
      <c r="C196" s="8" t="n"/>
      <c r="D196" s="8" t="n"/>
      <c r="E196" s="9" t="n"/>
      <c r="F196" s="9" t="n"/>
      <c r="G196" s="10">
        <f>IF($F196="","",$F196-TODAY())</f>
        <v/>
      </c>
      <c r="H196" s="8">
        <f>IF($F196="","",IF($G196&lt;0,"EXPIRED",IF($G196&lt;=4,"Renew now",IF($G196&lt;=30,"Coming up","Valid"))))</f>
        <v/>
      </c>
      <c r="I196" s="8" t="n"/>
    </row>
    <row r="197">
      <c r="A197" s="8" t="n"/>
      <c r="B197" s="8" t="n"/>
      <c r="C197" s="8" t="n"/>
      <c r="D197" s="8" t="n"/>
      <c r="E197" s="9" t="n"/>
      <c r="F197" s="9" t="n"/>
      <c r="G197" s="10">
        <f>IF($F197="","",$F197-TODAY())</f>
        <v/>
      </c>
      <c r="H197" s="8">
        <f>IF($F197="","",IF($G197&lt;0,"EXPIRED",IF($G197&lt;=4,"Renew now",IF($G197&lt;=30,"Coming up","Valid"))))</f>
        <v/>
      </c>
      <c r="I197" s="8" t="n"/>
    </row>
    <row r="198">
      <c r="A198" s="8" t="n"/>
      <c r="B198" s="8" t="n"/>
      <c r="C198" s="8" t="n"/>
      <c r="D198" s="8" t="n"/>
      <c r="E198" s="9" t="n"/>
      <c r="F198" s="9" t="n"/>
      <c r="G198" s="10">
        <f>IF($F198="","",$F198-TODAY())</f>
        <v/>
      </c>
      <c r="H198" s="8">
        <f>IF($F198="","",IF($G198&lt;0,"EXPIRED",IF($G198&lt;=4,"Renew now",IF($G198&lt;=30,"Coming up","Valid"))))</f>
        <v/>
      </c>
      <c r="I198" s="8" t="n"/>
    </row>
    <row r="199">
      <c r="A199" s="8" t="n"/>
      <c r="B199" s="8" t="n"/>
      <c r="C199" s="8" t="n"/>
      <c r="D199" s="8" t="n"/>
      <c r="E199" s="9" t="n"/>
      <c r="F199" s="9" t="n"/>
      <c r="G199" s="10">
        <f>IF($F199="","",$F199-TODAY())</f>
        <v/>
      </c>
      <c r="H199" s="8">
        <f>IF($F199="","",IF($G199&lt;0,"EXPIRED",IF($G199&lt;=4,"Renew now",IF($G199&lt;=30,"Coming up","Valid"))))</f>
        <v/>
      </c>
      <c r="I199" s="8" t="n"/>
    </row>
    <row r="200">
      <c r="A200" s="8" t="n"/>
      <c r="B200" s="8" t="n"/>
      <c r="C200" s="8" t="n"/>
      <c r="D200" s="8" t="n"/>
      <c r="E200" s="9" t="n"/>
      <c r="F200" s="9" t="n"/>
      <c r="G200" s="10">
        <f>IF($F200="","",$F200-TODAY())</f>
        <v/>
      </c>
      <c r="H200" s="8">
        <f>IF($F200="","",IF($G200&lt;0,"EXPIRED",IF($G200&lt;=4,"Renew now",IF($G200&lt;=30,"Coming up","Valid"))))</f>
        <v/>
      </c>
      <c r="I200" s="8" t="n"/>
    </row>
  </sheetData>
  <conditionalFormatting sqref="A2:I200">
    <cfRule type="expression" priority="1" dxfId="0">
      <formula>AND($F2&lt;&gt;"",$G2&lt;0)</formula>
    </cfRule>
    <cfRule type="expression" priority="2" dxfId="1">
      <formula>AND($F2&lt;&gt;"",$G2&gt;=0,$G2&lt;=4)</formula>
    </cfRule>
    <cfRule type="expression" priority="3" dxfId="2">
      <formula>AND($F2&lt;&gt;"",$G2&gt;4,$G2&lt;=30)</formula>
    </cfRule>
    <cfRule type="expression" priority="4" dxfId="3">
      <formula>AND($F2&lt;&gt;"",$G2&gt;30)</formula>
    </cfRule>
  </conditionalFormatting>
  <dataValidations count="1">
    <dataValidation sqref="C2:C200" showDropDown="0" showInputMessage="0" showErrorMessage="0" allowBlank="1" type="list">
      <formula1>"Residence permit,Passport,Labour card,Contract,Medical,Trade licence,Vehicle registration"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3" customWidth="1" min="5" max="5"/>
    <col width="13" customWidth="1" min="6" max="6"/>
    <col width="12" customWidth="1" min="7" max="7"/>
    <col width="18" customWidth="1" min="8" max="8"/>
    <col width="26" customWidth="1" min="9" max="9"/>
  </cols>
  <sheetData>
    <row r="1" ht="30" customHeight="1">
      <c r="A1" s="7" t="inlineStr">
        <is>
          <t>اسم العامل</t>
        </is>
      </c>
      <c r="B1" s="7" t="inlineStr">
        <is>
          <t>الوظيفة</t>
        </is>
      </c>
      <c r="C1" s="7" t="inlineStr">
        <is>
          <t>المستند</t>
        </is>
      </c>
      <c r="D1" s="7" t="inlineStr">
        <is>
          <t>رقم المستند</t>
        </is>
      </c>
      <c r="E1" s="7" t="inlineStr">
        <is>
          <t>تاريخ الإصدار</t>
        </is>
      </c>
      <c r="F1" s="7" t="inlineStr">
        <is>
          <t>تاريخ الانتهاء</t>
        </is>
      </c>
      <c r="G1" s="7" t="inlineStr">
        <is>
          <t>الأيام المتبقية</t>
        </is>
      </c>
      <c r="H1" s="7" t="inlineStr">
        <is>
          <t>الحالة</t>
        </is>
      </c>
      <c r="I1" s="7" t="inlineStr">
        <is>
          <t>ملاحظات</t>
        </is>
      </c>
    </row>
    <row r="2">
      <c r="A2" s="8" t="inlineStr">
        <is>
          <t>مثال: راشد أ.</t>
        </is>
      </c>
      <c r="B2" s="8" t="inlineStr">
        <is>
          <t>مشرف موقع</t>
        </is>
      </c>
      <c r="C2" s="8" t="inlineStr">
        <is>
          <t>الإقامة</t>
        </is>
      </c>
      <c r="D2" s="8" t="inlineStr">
        <is>
          <t>RP-100241</t>
        </is>
      </c>
      <c r="E2" s="9" t="n">
        <v>45592</v>
      </c>
      <c r="F2" s="9" t="n">
        <v>46286</v>
      </c>
      <c r="G2" s="10">
        <f>IF($F2="","",$F2-TODAY())</f>
        <v/>
      </c>
      <c r="H2" s="8">
        <f>IF($F2="","",IF($G2&lt;0,"منتهية",IF($G2&lt;=4,"جدّد الآن",IF($G2&lt;=30,"قادمة","سارية"))))</f>
        <v/>
      </c>
      <c r="I2" s="8" t="inlineStr">
        <is>
          <t>متأخرة — بدأ التجديد</t>
        </is>
      </c>
    </row>
    <row r="3">
      <c r="A3" s="8" t="inlineStr">
        <is>
          <t>مثال: أنيل ك.</t>
        </is>
      </c>
      <c r="B3" s="8" t="inlineStr">
        <is>
          <t>كهربائي</t>
        </is>
      </c>
      <c r="C3" s="8" t="inlineStr">
        <is>
          <t>الإقامة</t>
        </is>
      </c>
      <c r="D3" s="8" t="inlineStr">
        <is>
          <t>RP-100388</t>
        </is>
      </c>
      <c r="E3" s="9" t="n">
        <v>45572</v>
      </c>
      <c r="F3" s="9" t="n">
        <v>46294</v>
      </c>
      <c r="G3" s="10">
        <f>IF($F3="","",$F3-TODAY())</f>
        <v/>
      </c>
      <c r="H3" s="8">
        <f>IF($F3="","",IF($G3&lt;0,"منتهية",IF($G3&lt;=4,"جدّد الآن",IF($G3&lt;=30,"قادمة","سارية"))))</f>
        <v/>
      </c>
      <c r="I3" s="8" t="inlineStr">
        <is>
          <t>حُجز الفحص الطبي</t>
        </is>
      </c>
    </row>
    <row r="4">
      <c r="A4" s="8" t="inlineStr">
        <is>
          <t>مثال: ماريا س.</t>
        </is>
      </c>
      <c r="B4" s="8" t="inlineStr">
        <is>
          <t>خدمات تنظيف</t>
        </is>
      </c>
      <c r="C4" s="8" t="inlineStr">
        <is>
          <t>بطاقة العمل</t>
        </is>
      </c>
      <c r="D4" s="8" t="inlineStr">
        <is>
          <t>LC-55120</t>
        </is>
      </c>
      <c r="E4" s="9" t="n">
        <v>45927</v>
      </c>
      <c r="F4" s="9" t="n">
        <v>46319</v>
      </c>
      <c r="G4" s="10">
        <f>IF($F4="","",$F4-TODAY())</f>
        <v/>
      </c>
      <c r="H4" s="8">
        <f>IF($F4="","",IF($G4&lt;0,"منتهية",IF($G4&lt;=4,"جدّد الآن",IF($G4&lt;=30,"قادمة","سارية"))))</f>
        <v/>
      </c>
      <c r="I4" s="8" t="inlineStr"/>
    </row>
    <row r="5">
      <c r="A5" s="8" t="n"/>
      <c r="B5" s="8" t="n"/>
      <c r="C5" s="8" t="n"/>
      <c r="D5" s="8" t="n"/>
      <c r="E5" s="9" t="n"/>
      <c r="F5" s="9" t="n"/>
      <c r="G5" s="10">
        <f>IF($F5="","",$F5-TODAY())</f>
        <v/>
      </c>
      <c r="H5" s="8">
        <f>IF($F5="","",IF($G5&lt;0,"منتهية",IF($G5&lt;=4,"جدّد الآن",IF($G5&lt;=30,"قادمة","سارية"))))</f>
        <v/>
      </c>
      <c r="I5" s="8" t="n"/>
    </row>
    <row r="6">
      <c r="A6" s="8" t="n"/>
      <c r="B6" s="8" t="n"/>
      <c r="C6" s="8" t="n"/>
      <c r="D6" s="8" t="n"/>
      <c r="E6" s="9" t="n"/>
      <c r="F6" s="9" t="n"/>
      <c r="G6" s="10">
        <f>IF($F6="","",$F6-TODAY())</f>
        <v/>
      </c>
      <c r="H6" s="8">
        <f>IF($F6="","",IF($G6&lt;0,"منتهية",IF($G6&lt;=4,"جدّد الآن",IF($G6&lt;=30,"قادمة","سارية"))))</f>
        <v/>
      </c>
      <c r="I6" s="8" t="n"/>
    </row>
    <row r="7">
      <c r="A7" s="8" t="n"/>
      <c r="B7" s="8" t="n"/>
      <c r="C7" s="8" t="n"/>
      <c r="D7" s="8" t="n"/>
      <c r="E7" s="9" t="n"/>
      <c r="F7" s="9" t="n"/>
      <c r="G7" s="10">
        <f>IF($F7="","",$F7-TODAY())</f>
        <v/>
      </c>
      <c r="H7" s="8">
        <f>IF($F7="","",IF($G7&lt;0,"منتهية",IF($G7&lt;=4,"جدّد الآن",IF($G7&lt;=30,"قادمة","سارية"))))</f>
        <v/>
      </c>
      <c r="I7" s="8" t="n"/>
    </row>
    <row r="8">
      <c r="A8" s="8" t="n"/>
      <c r="B8" s="8" t="n"/>
      <c r="C8" s="8" t="n"/>
      <c r="D8" s="8" t="n"/>
      <c r="E8" s="9" t="n"/>
      <c r="F8" s="9" t="n"/>
      <c r="G8" s="10">
        <f>IF($F8="","",$F8-TODAY())</f>
        <v/>
      </c>
      <c r="H8" s="8">
        <f>IF($F8="","",IF($G8&lt;0,"منتهية",IF($G8&lt;=4,"جدّد الآن",IF($G8&lt;=30,"قادمة","سارية"))))</f>
        <v/>
      </c>
      <c r="I8" s="8" t="n"/>
    </row>
    <row r="9">
      <c r="A9" s="8" t="n"/>
      <c r="B9" s="8" t="n"/>
      <c r="C9" s="8" t="n"/>
      <c r="D9" s="8" t="n"/>
      <c r="E9" s="9" t="n"/>
      <c r="F9" s="9" t="n"/>
      <c r="G9" s="10">
        <f>IF($F9="","",$F9-TODAY())</f>
        <v/>
      </c>
      <c r="H9" s="8">
        <f>IF($F9="","",IF($G9&lt;0,"منتهية",IF($G9&lt;=4,"جدّد الآن",IF($G9&lt;=30,"قادمة","سارية"))))</f>
        <v/>
      </c>
      <c r="I9" s="8" t="n"/>
    </row>
    <row r="10">
      <c r="A10" s="8" t="n"/>
      <c r="B10" s="8" t="n"/>
      <c r="C10" s="8" t="n"/>
      <c r="D10" s="8" t="n"/>
      <c r="E10" s="9" t="n"/>
      <c r="F10" s="9" t="n"/>
      <c r="G10" s="10">
        <f>IF($F10="","",$F10-TODAY())</f>
        <v/>
      </c>
      <c r="H10" s="8">
        <f>IF($F10="","",IF($G10&lt;0,"منتهية",IF($G10&lt;=4,"جدّد الآن",IF($G10&lt;=30,"قادمة","سارية"))))</f>
        <v/>
      </c>
      <c r="I10" s="8" t="n"/>
    </row>
    <row r="11">
      <c r="A11" s="8" t="n"/>
      <c r="B11" s="8" t="n"/>
      <c r="C11" s="8" t="n"/>
      <c r="D11" s="8" t="n"/>
      <c r="E11" s="9" t="n"/>
      <c r="F11" s="9" t="n"/>
      <c r="G11" s="10">
        <f>IF($F11="","",$F11-TODAY())</f>
        <v/>
      </c>
      <c r="H11" s="8">
        <f>IF($F11="","",IF($G11&lt;0,"منتهية",IF($G11&lt;=4,"جدّد الآن",IF($G11&lt;=30,"قادمة","سارية"))))</f>
        <v/>
      </c>
      <c r="I11" s="8" t="n"/>
    </row>
    <row r="12">
      <c r="A12" s="8" t="n"/>
      <c r="B12" s="8" t="n"/>
      <c r="C12" s="8" t="n"/>
      <c r="D12" s="8" t="n"/>
      <c r="E12" s="9" t="n"/>
      <c r="F12" s="9" t="n"/>
      <c r="G12" s="10">
        <f>IF($F12="","",$F12-TODAY())</f>
        <v/>
      </c>
      <c r="H12" s="8">
        <f>IF($F12="","",IF($G12&lt;0,"منتهية",IF($G12&lt;=4,"جدّد الآن",IF($G12&lt;=30,"قادمة","سارية"))))</f>
        <v/>
      </c>
      <c r="I12" s="8" t="n"/>
    </row>
    <row r="13">
      <c r="A13" s="8" t="n"/>
      <c r="B13" s="8" t="n"/>
      <c r="C13" s="8" t="n"/>
      <c r="D13" s="8" t="n"/>
      <c r="E13" s="9" t="n"/>
      <c r="F13" s="9" t="n"/>
      <c r="G13" s="10">
        <f>IF($F13="","",$F13-TODAY())</f>
        <v/>
      </c>
      <c r="H13" s="8">
        <f>IF($F13="","",IF($G13&lt;0,"منتهية",IF($G13&lt;=4,"جدّد الآن",IF($G13&lt;=30,"قادمة","سارية"))))</f>
        <v/>
      </c>
      <c r="I13" s="8" t="n"/>
    </row>
    <row r="14">
      <c r="A14" s="8" t="n"/>
      <c r="B14" s="8" t="n"/>
      <c r="C14" s="8" t="n"/>
      <c r="D14" s="8" t="n"/>
      <c r="E14" s="9" t="n"/>
      <c r="F14" s="9" t="n"/>
      <c r="G14" s="10">
        <f>IF($F14="","",$F14-TODAY())</f>
        <v/>
      </c>
      <c r="H14" s="8">
        <f>IF($F14="","",IF($G14&lt;0,"منتهية",IF($G14&lt;=4,"جدّد الآن",IF($G14&lt;=30,"قادمة","سارية"))))</f>
        <v/>
      </c>
      <c r="I14" s="8" t="n"/>
    </row>
    <row r="15">
      <c r="A15" s="8" t="n"/>
      <c r="B15" s="8" t="n"/>
      <c r="C15" s="8" t="n"/>
      <c r="D15" s="8" t="n"/>
      <c r="E15" s="9" t="n"/>
      <c r="F15" s="9" t="n"/>
      <c r="G15" s="10">
        <f>IF($F15="","",$F15-TODAY())</f>
        <v/>
      </c>
      <c r="H15" s="8">
        <f>IF($F15="","",IF($G15&lt;0,"منتهية",IF($G15&lt;=4,"جدّد الآن",IF($G15&lt;=30,"قادمة","سارية"))))</f>
        <v/>
      </c>
      <c r="I15" s="8" t="n"/>
    </row>
    <row r="16">
      <c r="A16" s="8" t="n"/>
      <c r="B16" s="8" t="n"/>
      <c r="C16" s="8" t="n"/>
      <c r="D16" s="8" t="n"/>
      <c r="E16" s="9" t="n"/>
      <c r="F16" s="9" t="n"/>
      <c r="G16" s="10">
        <f>IF($F16="","",$F16-TODAY())</f>
        <v/>
      </c>
      <c r="H16" s="8">
        <f>IF($F16="","",IF($G16&lt;0,"منتهية",IF($G16&lt;=4,"جدّد الآن",IF($G16&lt;=30,"قادمة","سارية"))))</f>
        <v/>
      </c>
      <c r="I16" s="8" t="n"/>
    </row>
    <row r="17">
      <c r="A17" s="8" t="n"/>
      <c r="B17" s="8" t="n"/>
      <c r="C17" s="8" t="n"/>
      <c r="D17" s="8" t="n"/>
      <c r="E17" s="9" t="n"/>
      <c r="F17" s="9" t="n"/>
      <c r="G17" s="10">
        <f>IF($F17="","",$F17-TODAY())</f>
        <v/>
      </c>
      <c r="H17" s="8">
        <f>IF($F17="","",IF($G17&lt;0,"منتهية",IF($G17&lt;=4,"جدّد الآن",IF($G17&lt;=30,"قادمة","سارية"))))</f>
        <v/>
      </c>
      <c r="I17" s="8" t="n"/>
    </row>
    <row r="18">
      <c r="A18" s="8" t="n"/>
      <c r="B18" s="8" t="n"/>
      <c r="C18" s="8" t="n"/>
      <c r="D18" s="8" t="n"/>
      <c r="E18" s="9" t="n"/>
      <c r="F18" s="9" t="n"/>
      <c r="G18" s="10">
        <f>IF($F18="","",$F18-TODAY())</f>
        <v/>
      </c>
      <c r="H18" s="8">
        <f>IF($F18="","",IF($G18&lt;0,"منتهية",IF($G18&lt;=4,"جدّد الآن",IF($G18&lt;=30,"قادمة","سارية"))))</f>
        <v/>
      </c>
      <c r="I18" s="8" t="n"/>
    </row>
    <row r="19">
      <c r="A19" s="8" t="n"/>
      <c r="B19" s="8" t="n"/>
      <c r="C19" s="8" t="n"/>
      <c r="D19" s="8" t="n"/>
      <c r="E19" s="9" t="n"/>
      <c r="F19" s="9" t="n"/>
      <c r="G19" s="10">
        <f>IF($F19="","",$F19-TODAY())</f>
        <v/>
      </c>
      <c r="H19" s="8">
        <f>IF($F19="","",IF($G19&lt;0,"منتهية",IF($G19&lt;=4,"جدّد الآن",IF($G19&lt;=30,"قادمة","سارية"))))</f>
        <v/>
      </c>
      <c r="I19" s="8" t="n"/>
    </row>
    <row r="20">
      <c r="A20" s="8" t="n"/>
      <c r="B20" s="8" t="n"/>
      <c r="C20" s="8" t="n"/>
      <c r="D20" s="8" t="n"/>
      <c r="E20" s="9" t="n"/>
      <c r="F20" s="9" t="n"/>
      <c r="G20" s="10">
        <f>IF($F20="","",$F20-TODAY())</f>
        <v/>
      </c>
      <c r="H20" s="8">
        <f>IF($F20="","",IF($G20&lt;0,"منتهية",IF($G20&lt;=4,"جدّد الآن",IF($G20&lt;=30,"قادمة","سارية"))))</f>
        <v/>
      </c>
      <c r="I20" s="8" t="n"/>
    </row>
    <row r="21">
      <c r="A21" s="8" t="n"/>
      <c r="B21" s="8" t="n"/>
      <c r="C21" s="8" t="n"/>
      <c r="D21" s="8" t="n"/>
      <c r="E21" s="9" t="n"/>
      <c r="F21" s="9" t="n"/>
      <c r="G21" s="10">
        <f>IF($F21="","",$F21-TODAY())</f>
        <v/>
      </c>
      <c r="H21" s="8">
        <f>IF($F21="","",IF($G21&lt;0,"منتهية",IF($G21&lt;=4,"جدّد الآن",IF($G21&lt;=30,"قادمة","سارية"))))</f>
        <v/>
      </c>
      <c r="I21" s="8" t="n"/>
    </row>
    <row r="22">
      <c r="A22" s="8" t="n"/>
      <c r="B22" s="8" t="n"/>
      <c r="C22" s="8" t="n"/>
      <c r="D22" s="8" t="n"/>
      <c r="E22" s="9" t="n"/>
      <c r="F22" s="9" t="n"/>
      <c r="G22" s="10">
        <f>IF($F22="","",$F22-TODAY())</f>
        <v/>
      </c>
      <c r="H22" s="8">
        <f>IF($F22="","",IF($G22&lt;0,"منتهية",IF($G22&lt;=4,"جدّد الآن",IF($G22&lt;=30,"قادمة","سارية"))))</f>
        <v/>
      </c>
      <c r="I22" s="8" t="n"/>
    </row>
    <row r="23">
      <c r="A23" s="8" t="n"/>
      <c r="B23" s="8" t="n"/>
      <c r="C23" s="8" t="n"/>
      <c r="D23" s="8" t="n"/>
      <c r="E23" s="9" t="n"/>
      <c r="F23" s="9" t="n"/>
      <c r="G23" s="10">
        <f>IF($F23="","",$F23-TODAY())</f>
        <v/>
      </c>
      <c r="H23" s="8">
        <f>IF($F23="","",IF($G23&lt;0,"منتهية",IF($G23&lt;=4,"جدّد الآن",IF($G23&lt;=30,"قادمة","سارية"))))</f>
        <v/>
      </c>
      <c r="I23" s="8" t="n"/>
    </row>
    <row r="24">
      <c r="A24" s="8" t="n"/>
      <c r="B24" s="8" t="n"/>
      <c r="C24" s="8" t="n"/>
      <c r="D24" s="8" t="n"/>
      <c r="E24" s="9" t="n"/>
      <c r="F24" s="9" t="n"/>
      <c r="G24" s="10">
        <f>IF($F24="","",$F24-TODAY())</f>
        <v/>
      </c>
      <c r="H24" s="8">
        <f>IF($F24="","",IF($G24&lt;0,"منتهية",IF($G24&lt;=4,"جدّد الآن",IF($G24&lt;=30,"قادمة","سارية"))))</f>
        <v/>
      </c>
      <c r="I24" s="8" t="n"/>
    </row>
    <row r="25">
      <c r="A25" s="8" t="n"/>
      <c r="B25" s="8" t="n"/>
      <c r="C25" s="8" t="n"/>
      <c r="D25" s="8" t="n"/>
      <c r="E25" s="9" t="n"/>
      <c r="F25" s="9" t="n"/>
      <c r="G25" s="10">
        <f>IF($F25="","",$F25-TODAY())</f>
        <v/>
      </c>
      <c r="H25" s="8">
        <f>IF($F25="","",IF($G25&lt;0,"منتهية",IF($G25&lt;=4,"جدّد الآن",IF($G25&lt;=30,"قادمة","سارية"))))</f>
        <v/>
      </c>
      <c r="I25" s="8" t="n"/>
    </row>
    <row r="26">
      <c r="A26" s="8" t="n"/>
      <c r="B26" s="8" t="n"/>
      <c r="C26" s="8" t="n"/>
      <c r="D26" s="8" t="n"/>
      <c r="E26" s="9" t="n"/>
      <c r="F26" s="9" t="n"/>
      <c r="G26" s="10">
        <f>IF($F26="","",$F26-TODAY())</f>
        <v/>
      </c>
      <c r="H26" s="8">
        <f>IF($F26="","",IF($G26&lt;0,"منتهية",IF($G26&lt;=4,"جدّد الآن",IF($G26&lt;=30,"قادمة","سارية"))))</f>
        <v/>
      </c>
      <c r="I26" s="8" t="n"/>
    </row>
    <row r="27">
      <c r="A27" s="8" t="n"/>
      <c r="B27" s="8" t="n"/>
      <c r="C27" s="8" t="n"/>
      <c r="D27" s="8" t="n"/>
      <c r="E27" s="9" t="n"/>
      <c r="F27" s="9" t="n"/>
      <c r="G27" s="10">
        <f>IF($F27="","",$F27-TODAY())</f>
        <v/>
      </c>
      <c r="H27" s="8">
        <f>IF($F27="","",IF($G27&lt;0,"منتهية",IF($G27&lt;=4,"جدّد الآن",IF($G27&lt;=30,"قادمة","سارية"))))</f>
        <v/>
      </c>
      <c r="I27" s="8" t="n"/>
    </row>
    <row r="28">
      <c r="A28" s="8" t="n"/>
      <c r="B28" s="8" t="n"/>
      <c r="C28" s="8" t="n"/>
      <c r="D28" s="8" t="n"/>
      <c r="E28" s="9" t="n"/>
      <c r="F28" s="9" t="n"/>
      <c r="G28" s="10">
        <f>IF($F28="","",$F28-TODAY())</f>
        <v/>
      </c>
      <c r="H28" s="8">
        <f>IF($F28="","",IF($G28&lt;0,"منتهية",IF($G28&lt;=4,"جدّد الآن",IF($G28&lt;=30,"قادمة","سارية"))))</f>
        <v/>
      </c>
      <c r="I28" s="8" t="n"/>
    </row>
    <row r="29">
      <c r="A29" s="8" t="n"/>
      <c r="B29" s="8" t="n"/>
      <c r="C29" s="8" t="n"/>
      <c r="D29" s="8" t="n"/>
      <c r="E29" s="9" t="n"/>
      <c r="F29" s="9" t="n"/>
      <c r="G29" s="10">
        <f>IF($F29="","",$F29-TODAY())</f>
        <v/>
      </c>
      <c r="H29" s="8">
        <f>IF($F29="","",IF($G29&lt;0,"منتهية",IF($G29&lt;=4,"جدّد الآن",IF($G29&lt;=30,"قادمة","سارية"))))</f>
        <v/>
      </c>
      <c r="I29" s="8" t="n"/>
    </row>
    <row r="30">
      <c r="A30" s="8" t="n"/>
      <c r="B30" s="8" t="n"/>
      <c r="C30" s="8" t="n"/>
      <c r="D30" s="8" t="n"/>
      <c r="E30" s="9" t="n"/>
      <c r="F30" s="9" t="n"/>
      <c r="G30" s="10">
        <f>IF($F30="","",$F30-TODAY())</f>
        <v/>
      </c>
      <c r="H30" s="8">
        <f>IF($F30="","",IF($G30&lt;0,"منتهية",IF($G30&lt;=4,"جدّد الآن",IF($G30&lt;=30,"قادمة","سارية"))))</f>
        <v/>
      </c>
      <c r="I30" s="8" t="n"/>
    </row>
    <row r="31">
      <c r="A31" s="8" t="n"/>
      <c r="B31" s="8" t="n"/>
      <c r="C31" s="8" t="n"/>
      <c r="D31" s="8" t="n"/>
      <c r="E31" s="9" t="n"/>
      <c r="F31" s="9" t="n"/>
      <c r="G31" s="10">
        <f>IF($F31="","",$F31-TODAY())</f>
        <v/>
      </c>
      <c r="H31" s="8">
        <f>IF($F31="","",IF($G31&lt;0,"منتهية",IF($G31&lt;=4,"جدّد الآن",IF($G31&lt;=30,"قادمة","سارية"))))</f>
        <v/>
      </c>
      <c r="I31" s="8" t="n"/>
    </row>
    <row r="32">
      <c r="A32" s="8" t="n"/>
      <c r="B32" s="8" t="n"/>
      <c r="C32" s="8" t="n"/>
      <c r="D32" s="8" t="n"/>
      <c r="E32" s="9" t="n"/>
      <c r="F32" s="9" t="n"/>
      <c r="G32" s="10">
        <f>IF($F32="","",$F32-TODAY())</f>
        <v/>
      </c>
      <c r="H32" s="8">
        <f>IF($F32="","",IF($G32&lt;0,"منتهية",IF($G32&lt;=4,"جدّد الآن",IF($G32&lt;=30,"قادمة","سارية"))))</f>
        <v/>
      </c>
      <c r="I32" s="8" t="n"/>
    </row>
    <row r="33">
      <c r="A33" s="8" t="n"/>
      <c r="B33" s="8" t="n"/>
      <c r="C33" s="8" t="n"/>
      <c r="D33" s="8" t="n"/>
      <c r="E33" s="9" t="n"/>
      <c r="F33" s="9" t="n"/>
      <c r="G33" s="10">
        <f>IF($F33="","",$F33-TODAY())</f>
        <v/>
      </c>
      <c r="H33" s="8">
        <f>IF($F33="","",IF($G33&lt;0,"منتهية",IF($G33&lt;=4,"جدّد الآن",IF($G33&lt;=30,"قادمة","سارية"))))</f>
        <v/>
      </c>
      <c r="I33" s="8" t="n"/>
    </row>
    <row r="34">
      <c r="A34" s="8" t="n"/>
      <c r="B34" s="8" t="n"/>
      <c r="C34" s="8" t="n"/>
      <c r="D34" s="8" t="n"/>
      <c r="E34" s="9" t="n"/>
      <c r="F34" s="9" t="n"/>
      <c r="G34" s="10">
        <f>IF($F34="","",$F34-TODAY())</f>
        <v/>
      </c>
      <c r="H34" s="8">
        <f>IF($F34="","",IF($G34&lt;0,"منتهية",IF($G34&lt;=4,"جدّد الآن",IF($G34&lt;=30,"قادمة","سارية"))))</f>
        <v/>
      </c>
      <c r="I34" s="8" t="n"/>
    </row>
    <row r="35">
      <c r="A35" s="8" t="n"/>
      <c r="B35" s="8" t="n"/>
      <c r="C35" s="8" t="n"/>
      <c r="D35" s="8" t="n"/>
      <c r="E35" s="9" t="n"/>
      <c r="F35" s="9" t="n"/>
      <c r="G35" s="10">
        <f>IF($F35="","",$F35-TODAY())</f>
        <v/>
      </c>
      <c r="H35" s="8">
        <f>IF($F35="","",IF($G35&lt;0,"منتهية",IF($G35&lt;=4,"جدّد الآن",IF($G35&lt;=30,"قادمة","سارية"))))</f>
        <v/>
      </c>
      <c r="I35" s="8" t="n"/>
    </row>
    <row r="36">
      <c r="A36" s="8" t="n"/>
      <c r="B36" s="8" t="n"/>
      <c r="C36" s="8" t="n"/>
      <c r="D36" s="8" t="n"/>
      <c r="E36" s="9" t="n"/>
      <c r="F36" s="9" t="n"/>
      <c r="G36" s="10">
        <f>IF($F36="","",$F36-TODAY())</f>
        <v/>
      </c>
      <c r="H36" s="8">
        <f>IF($F36="","",IF($G36&lt;0,"منتهية",IF($G36&lt;=4,"جدّد الآن",IF($G36&lt;=30,"قادمة","سارية"))))</f>
        <v/>
      </c>
      <c r="I36" s="8" t="n"/>
    </row>
    <row r="37">
      <c r="A37" s="8" t="n"/>
      <c r="B37" s="8" t="n"/>
      <c r="C37" s="8" t="n"/>
      <c r="D37" s="8" t="n"/>
      <c r="E37" s="9" t="n"/>
      <c r="F37" s="9" t="n"/>
      <c r="G37" s="10">
        <f>IF($F37="","",$F37-TODAY())</f>
        <v/>
      </c>
      <c r="H37" s="8">
        <f>IF($F37="","",IF($G37&lt;0,"منتهية",IF($G37&lt;=4,"جدّد الآن",IF($G37&lt;=30,"قادمة","سارية"))))</f>
        <v/>
      </c>
      <c r="I37" s="8" t="n"/>
    </row>
    <row r="38">
      <c r="A38" s="8" t="n"/>
      <c r="B38" s="8" t="n"/>
      <c r="C38" s="8" t="n"/>
      <c r="D38" s="8" t="n"/>
      <c r="E38" s="9" t="n"/>
      <c r="F38" s="9" t="n"/>
      <c r="G38" s="10">
        <f>IF($F38="","",$F38-TODAY())</f>
        <v/>
      </c>
      <c r="H38" s="8">
        <f>IF($F38="","",IF($G38&lt;0,"منتهية",IF($G38&lt;=4,"جدّد الآن",IF($G38&lt;=30,"قادمة","سارية"))))</f>
        <v/>
      </c>
      <c r="I38" s="8" t="n"/>
    </row>
    <row r="39">
      <c r="A39" s="8" t="n"/>
      <c r="B39" s="8" t="n"/>
      <c r="C39" s="8" t="n"/>
      <c r="D39" s="8" t="n"/>
      <c r="E39" s="9" t="n"/>
      <c r="F39" s="9" t="n"/>
      <c r="G39" s="10">
        <f>IF($F39="","",$F39-TODAY())</f>
        <v/>
      </c>
      <c r="H39" s="8">
        <f>IF($F39="","",IF($G39&lt;0,"منتهية",IF($G39&lt;=4,"جدّد الآن",IF($G39&lt;=30,"قادمة","سارية"))))</f>
        <v/>
      </c>
      <c r="I39" s="8" t="n"/>
    </row>
    <row r="40">
      <c r="A40" s="8" t="n"/>
      <c r="B40" s="8" t="n"/>
      <c r="C40" s="8" t="n"/>
      <c r="D40" s="8" t="n"/>
      <c r="E40" s="9" t="n"/>
      <c r="F40" s="9" t="n"/>
      <c r="G40" s="10">
        <f>IF($F40="","",$F40-TODAY())</f>
        <v/>
      </c>
      <c r="H40" s="8">
        <f>IF($F40="","",IF($G40&lt;0,"منتهية",IF($G40&lt;=4,"جدّد الآن",IF($G40&lt;=30,"قادمة","سارية"))))</f>
        <v/>
      </c>
      <c r="I40" s="8" t="n"/>
    </row>
    <row r="41">
      <c r="A41" s="8" t="n"/>
      <c r="B41" s="8" t="n"/>
      <c r="C41" s="8" t="n"/>
      <c r="D41" s="8" t="n"/>
      <c r="E41" s="9" t="n"/>
      <c r="F41" s="9" t="n"/>
      <c r="G41" s="10">
        <f>IF($F41="","",$F41-TODAY())</f>
        <v/>
      </c>
      <c r="H41" s="8">
        <f>IF($F41="","",IF($G41&lt;0,"منتهية",IF($G41&lt;=4,"جدّد الآن",IF($G41&lt;=30,"قادمة","سارية"))))</f>
        <v/>
      </c>
      <c r="I41" s="8" t="n"/>
    </row>
    <row r="42">
      <c r="A42" s="8" t="n"/>
      <c r="B42" s="8" t="n"/>
      <c r="C42" s="8" t="n"/>
      <c r="D42" s="8" t="n"/>
      <c r="E42" s="9" t="n"/>
      <c r="F42" s="9" t="n"/>
      <c r="G42" s="10">
        <f>IF($F42="","",$F42-TODAY())</f>
        <v/>
      </c>
      <c r="H42" s="8">
        <f>IF($F42="","",IF($G42&lt;0,"منتهية",IF($G42&lt;=4,"جدّد الآن",IF($G42&lt;=30,"قادمة","سارية"))))</f>
        <v/>
      </c>
      <c r="I42" s="8" t="n"/>
    </row>
    <row r="43">
      <c r="A43" s="8" t="n"/>
      <c r="B43" s="8" t="n"/>
      <c r="C43" s="8" t="n"/>
      <c r="D43" s="8" t="n"/>
      <c r="E43" s="9" t="n"/>
      <c r="F43" s="9" t="n"/>
      <c r="G43" s="10">
        <f>IF($F43="","",$F43-TODAY())</f>
        <v/>
      </c>
      <c r="H43" s="8">
        <f>IF($F43="","",IF($G43&lt;0,"منتهية",IF($G43&lt;=4,"جدّد الآن",IF($G43&lt;=30,"قادمة","سارية"))))</f>
        <v/>
      </c>
      <c r="I43" s="8" t="n"/>
    </row>
    <row r="44">
      <c r="A44" s="8" t="n"/>
      <c r="B44" s="8" t="n"/>
      <c r="C44" s="8" t="n"/>
      <c r="D44" s="8" t="n"/>
      <c r="E44" s="9" t="n"/>
      <c r="F44" s="9" t="n"/>
      <c r="G44" s="10">
        <f>IF($F44="","",$F44-TODAY())</f>
        <v/>
      </c>
      <c r="H44" s="8">
        <f>IF($F44="","",IF($G44&lt;0,"منتهية",IF($G44&lt;=4,"جدّد الآن",IF($G44&lt;=30,"قادمة","سارية"))))</f>
        <v/>
      </c>
      <c r="I44" s="8" t="n"/>
    </row>
    <row r="45">
      <c r="A45" s="8" t="n"/>
      <c r="B45" s="8" t="n"/>
      <c r="C45" s="8" t="n"/>
      <c r="D45" s="8" t="n"/>
      <c r="E45" s="9" t="n"/>
      <c r="F45" s="9" t="n"/>
      <c r="G45" s="10">
        <f>IF($F45="","",$F45-TODAY())</f>
        <v/>
      </c>
      <c r="H45" s="8">
        <f>IF($F45="","",IF($G45&lt;0,"منتهية",IF($G45&lt;=4,"جدّد الآن",IF($G45&lt;=30,"قادمة","سارية"))))</f>
        <v/>
      </c>
      <c r="I45" s="8" t="n"/>
    </row>
    <row r="46">
      <c r="A46" s="8" t="n"/>
      <c r="B46" s="8" t="n"/>
      <c r="C46" s="8" t="n"/>
      <c r="D46" s="8" t="n"/>
      <c r="E46" s="9" t="n"/>
      <c r="F46" s="9" t="n"/>
      <c r="G46" s="10">
        <f>IF($F46="","",$F46-TODAY())</f>
        <v/>
      </c>
      <c r="H46" s="8">
        <f>IF($F46="","",IF($G46&lt;0,"منتهية",IF($G46&lt;=4,"جدّد الآن",IF($G46&lt;=30,"قادمة","سارية"))))</f>
        <v/>
      </c>
      <c r="I46" s="8" t="n"/>
    </row>
    <row r="47">
      <c r="A47" s="8" t="n"/>
      <c r="B47" s="8" t="n"/>
      <c r="C47" s="8" t="n"/>
      <c r="D47" s="8" t="n"/>
      <c r="E47" s="9" t="n"/>
      <c r="F47" s="9" t="n"/>
      <c r="G47" s="10">
        <f>IF($F47="","",$F47-TODAY())</f>
        <v/>
      </c>
      <c r="H47" s="8">
        <f>IF($F47="","",IF($G47&lt;0,"منتهية",IF($G47&lt;=4,"جدّد الآن",IF($G47&lt;=30,"قادمة","سارية"))))</f>
        <v/>
      </c>
      <c r="I47" s="8" t="n"/>
    </row>
    <row r="48">
      <c r="A48" s="8" t="n"/>
      <c r="B48" s="8" t="n"/>
      <c r="C48" s="8" t="n"/>
      <c r="D48" s="8" t="n"/>
      <c r="E48" s="9" t="n"/>
      <c r="F48" s="9" t="n"/>
      <c r="G48" s="10">
        <f>IF($F48="","",$F48-TODAY())</f>
        <v/>
      </c>
      <c r="H48" s="8">
        <f>IF($F48="","",IF($G48&lt;0,"منتهية",IF($G48&lt;=4,"جدّد الآن",IF($G48&lt;=30,"قادمة","سارية"))))</f>
        <v/>
      </c>
      <c r="I48" s="8" t="n"/>
    </row>
    <row r="49">
      <c r="A49" s="8" t="n"/>
      <c r="B49" s="8" t="n"/>
      <c r="C49" s="8" t="n"/>
      <c r="D49" s="8" t="n"/>
      <c r="E49" s="9" t="n"/>
      <c r="F49" s="9" t="n"/>
      <c r="G49" s="10">
        <f>IF($F49="","",$F49-TODAY())</f>
        <v/>
      </c>
      <c r="H49" s="8">
        <f>IF($F49="","",IF($G49&lt;0,"منتهية",IF($G49&lt;=4,"جدّد الآن",IF($G49&lt;=30,"قادمة","سارية"))))</f>
        <v/>
      </c>
      <c r="I49" s="8" t="n"/>
    </row>
    <row r="50">
      <c r="A50" s="8" t="n"/>
      <c r="B50" s="8" t="n"/>
      <c r="C50" s="8" t="n"/>
      <c r="D50" s="8" t="n"/>
      <c r="E50" s="9" t="n"/>
      <c r="F50" s="9" t="n"/>
      <c r="G50" s="10">
        <f>IF($F50="","",$F50-TODAY())</f>
        <v/>
      </c>
      <c r="H50" s="8">
        <f>IF($F50="","",IF($G50&lt;0,"منتهية",IF($G50&lt;=4,"جدّد الآن",IF($G50&lt;=30,"قادمة","سارية"))))</f>
        <v/>
      </c>
      <c r="I50" s="8" t="n"/>
    </row>
    <row r="51">
      <c r="A51" s="8" t="n"/>
      <c r="B51" s="8" t="n"/>
      <c r="C51" s="8" t="n"/>
      <c r="D51" s="8" t="n"/>
      <c r="E51" s="9" t="n"/>
      <c r="F51" s="9" t="n"/>
      <c r="G51" s="10">
        <f>IF($F51="","",$F51-TODAY())</f>
        <v/>
      </c>
      <c r="H51" s="8">
        <f>IF($F51="","",IF($G51&lt;0,"منتهية",IF($G51&lt;=4,"جدّد الآن",IF($G51&lt;=30,"قادمة","سارية"))))</f>
        <v/>
      </c>
      <c r="I51" s="8" t="n"/>
    </row>
    <row r="52">
      <c r="A52" s="8" t="n"/>
      <c r="B52" s="8" t="n"/>
      <c r="C52" s="8" t="n"/>
      <c r="D52" s="8" t="n"/>
      <c r="E52" s="9" t="n"/>
      <c r="F52" s="9" t="n"/>
      <c r="G52" s="10">
        <f>IF($F52="","",$F52-TODAY())</f>
        <v/>
      </c>
      <c r="H52" s="8">
        <f>IF($F52="","",IF($G52&lt;0,"منتهية",IF($G52&lt;=4,"جدّد الآن",IF($G52&lt;=30,"قادمة","سارية"))))</f>
        <v/>
      </c>
      <c r="I52" s="8" t="n"/>
    </row>
    <row r="53">
      <c r="A53" s="8" t="n"/>
      <c r="B53" s="8" t="n"/>
      <c r="C53" s="8" t="n"/>
      <c r="D53" s="8" t="n"/>
      <c r="E53" s="9" t="n"/>
      <c r="F53" s="9" t="n"/>
      <c r="G53" s="10">
        <f>IF($F53="","",$F53-TODAY())</f>
        <v/>
      </c>
      <c r="H53" s="8">
        <f>IF($F53="","",IF($G53&lt;0,"منتهية",IF($G53&lt;=4,"جدّد الآن",IF($G53&lt;=30,"قادمة","سارية"))))</f>
        <v/>
      </c>
      <c r="I53" s="8" t="n"/>
    </row>
    <row r="54">
      <c r="A54" s="8" t="n"/>
      <c r="B54" s="8" t="n"/>
      <c r="C54" s="8" t="n"/>
      <c r="D54" s="8" t="n"/>
      <c r="E54" s="9" t="n"/>
      <c r="F54" s="9" t="n"/>
      <c r="G54" s="10">
        <f>IF($F54="","",$F54-TODAY())</f>
        <v/>
      </c>
      <c r="H54" s="8">
        <f>IF($F54="","",IF($G54&lt;0,"منتهية",IF($G54&lt;=4,"جدّد الآن",IF($G54&lt;=30,"قادمة","سارية"))))</f>
        <v/>
      </c>
      <c r="I54" s="8" t="n"/>
    </row>
    <row r="55">
      <c r="A55" s="8" t="n"/>
      <c r="B55" s="8" t="n"/>
      <c r="C55" s="8" t="n"/>
      <c r="D55" s="8" t="n"/>
      <c r="E55" s="9" t="n"/>
      <c r="F55" s="9" t="n"/>
      <c r="G55" s="10">
        <f>IF($F55="","",$F55-TODAY())</f>
        <v/>
      </c>
      <c r="H55" s="8">
        <f>IF($F55="","",IF($G55&lt;0,"منتهية",IF($G55&lt;=4,"جدّد الآن",IF($G55&lt;=30,"قادمة","سارية"))))</f>
        <v/>
      </c>
      <c r="I55" s="8" t="n"/>
    </row>
    <row r="56">
      <c r="A56" s="8" t="n"/>
      <c r="B56" s="8" t="n"/>
      <c r="C56" s="8" t="n"/>
      <c r="D56" s="8" t="n"/>
      <c r="E56" s="9" t="n"/>
      <c r="F56" s="9" t="n"/>
      <c r="G56" s="10">
        <f>IF($F56="","",$F56-TODAY())</f>
        <v/>
      </c>
      <c r="H56" s="8">
        <f>IF($F56="","",IF($G56&lt;0,"منتهية",IF($G56&lt;=4,"جدّد الآن",IF($G56&lt;=30,"قادمة","سارية"))))</f>
        <v/>
      </c>
      <c r="I56" s="8" t="n"/>
    </row>
    <row r="57">
      <c r="A57" s="8" t="n"/>
      <c r="B57" s="8" t="n"/>
      <c r="C57" s="8" t="n"/>
      <c r="D57" s="8" t="n"/>
      <c r="E57" s="9" t="n"/>
      <c r="F57" s="9" t="n"/>
      <c r="G57" s="10">
        <f>IF($F57="","",$F57-TODAY())</f>
        <v/>
      </c>
      <c r="H57" s="8">
        <f>IF($F57="","",IF($G57&lt;0,"منتهية",IF($G57&lt;=4,"جدّد الآن",IF($G57&lt;=30,"قادمة","سارية"))))</f>
        <v/>
      </c>
      <c r="I57" s="8" t="n"/>
    </row>
    <row r="58">
      <c r="A58" s="8" t="n"/>
      <c r="B58" s="8" t="n"/>
      <c r="C58" s="8" t="n"/>
      <c r="D58" s="8" t="n"/>
      <c r="E58" s="9" t="n"/>
      <c r="F58" s="9" t="n"/>
      <c r="G58" s="10">
        <f>IF($F58="","",$F58-TODAY())</f>
        <v/>
      </c>
      <c r="H58" s="8">
        <f>IF($F58="","",IF($G58&lt;0,"منتهية",IF($G58&lt;=4,"جدّد الآن",IF($G58&lt;=30,"قادمة","سارية"))))</f>
        <v/>
      </c>
      <c r="I58" s="8" t="n"/>
    </row>
    <row r="59">
      <c r="A59" s="8" t="n"/>
      <c r="B59" s="8" t="n"/>
      <c r="C59" s="8" t="n"/>
      <c r="D59" s="8" t="n"/>
      <c r="E59" s="9" t="n"/>
      <c r="F59" s="9" t="n"/>
      <c r="G59" s="10">
        <f>IF($F59="","",$F59-TODAY())</f>
        <v/>
      </c>
      <c r="H59" s="8">
        <f>IF($F59="","",IF($G59&lt;0,"منتهية",IF($G59&lt;=4,"جدّد الآن",IF($G59&lt;=30,"قادمة","سارية"))))</f>
        <v/>
      </c>
      <c r="I59" s="8" t="n"/>
    </row>
    <row r="60">
      <c r="A60" s="8" t="n"/>
      <c r="B60" s="8" t="n"/>
      <c r="C60" s="8" t="n"/>
      <c r="D60" s="8" t="n"/>
      <c r="E60" s="9" t="n"/>
      <c r="F60" s="9" t="n"/>
      <c r="G60" s="10">
        <f>IF($F60="","",$F60-TODAY())</f>
        <v/>
      </c>
      <c r="H60" s="8">
        <f>IF($F60="","",IF($G60&lt;0,"منتهية",IF($G60&lt;=4,"جدّد الآن",IF($G60&lt;=30,"قادمة","سارية"))))</f>
        <v/>
      </c>
      <c r="I60" s="8" t="n"/>
    </row>
    <row r="61">
      <c r="A61" s="8" t="n"/>
      <c r="B61" s="8" t="n"/>
      <c r="C61" s="8" t="n"/>
      <c r="D61" s="8" t="n"/>
      <c r="E61" s="9" t="n"/>
      <c r="F61" s="9" t="n"/>
      <c r="G61" s="10">
        <f>IF($F61="","",$F61-TODAY())</f>
        <v/>
      </c>
      <c r="H61" s="8">
        <f>IF($F61="","",IF($G61&lt;0,"منتهية",IF($G61&lt;=4,"جدّد الآن",IF($G61&lt;=30,"قادمة","سارية"))))</f>
        <v/>
      </c>
      <c r="I61" s="8" t="n"/>
    </row>
    <row r="62">
      <c r="A62" s="8" t="n"/>
      <c r="B62" s="8" t="n"/>
      <c r="C62" s="8" t="n"/>
      <c r="D62" s="8" t="n"/>
      <c r="E62" s="9" t="n"/>
      <c r="F62" s="9" t="n"/>
      <c r="G62" s="10">
        <f>IF($F62="","",$F62-TODAY())</f>
        <v/>
      </c>
      <c r="H62" s="8">
        <f>IF($F62="","",IF($G62&lt;0,"منتهية",IF($G62&lt;=4,"جدّد الآن",IF($G62&lt;=30,"قادمة","سارية"))))</f>
        <v/>
      </c>
      <c r="I62" s="8" t="n"/>
    </row>
    <row r="63">
      <c r="A63" s="8" t="n"/>
      <c r="B63" s="8" t="n"/>
      <c r="C63" s="8" t="n"/>
      <c r="D63" s="8" t="n"/>
      <c r="E63" s="9" t="n"/>
      <c r="F63" s="9" t="n"/>
      <c r="G63" s="10">
        <f>IF($F63="","",$F63-TODAY())</f>
        <v/>
      </c>
      <c r="H63" s="8">
        <f>IF($F63="","",IF($G63&lt;0,"منتهية",IF($G63&lt;=4,"جدّد الآن",IF($G63&lt;=30,"قادمة","سارية"))))</f>
        <v/>
      </c>
      <c r="I63" s="8" t="n"/>
    </row>
    <row r="64">
      <c r="A64" s="8" t="n"/>
      <c r="B64" s="8" t="n"/>
      <c r="C64" s="8" t="n"/>
      <c r="D64" s="8" t="n"/>
      <c r="E64" s="9" t="n"/>
      <c r="F64" s="9" t="n"/>
      <c r="G64" s="10">
        <f>IF($F64="","",$F64-TODAY())</f>
        <v/>
      </c>
      <c r="H64" s="8">
        <f>IF($F64="","",IF($G64&lt;0,"منتهية",IF($G64&lt;=4,"جدّد الآن",IF($G64&lt;=30,"قادمة","سارية"))))</f>
        <v/>
      </c>
      <c r="I64" s="8" t="n"/>
    </row>
    <row r="65">
      <c r="A65" s="8" t="n"/>
      <c r="B65" s="8" t="n"/>
      <c r="C65" s="8" t="n"/>
      <c r="D65" s="8" t="n"/>
      <c r="E65" s="9" t="n"/>
      <c r="F65" s="9" t="n"/>
      <c r="G65" s="10">
        <f>IF($F65="","",$F65-TODAY())</f>
        <v/>
      </c>
      <c r="H65" s="8">
        <f>IF($F65="","",IF($G65&lt;0,"منتهية",IF($G65&lt;=4,"جدّد الآن",IF($G65&lt;=30,"قادمة","سارية"))))</f>
        <v/>
      </c>
      <c r="I65" s="8" t="n"/>
    </row>
    <row r="66">
      <c r="A66" s="8" t="n"/>
      <c r="B66" s="8" t="n"/>
      <c r="C66" s="8" t="n"/>
      <c r="D66" s="8" t="n"/>
      <c r="E66" s="9" t="n"/>
      <c r="F66" s="9" t="n"/>
      <c r="G66" s="10">
        <f>IF($F66="","",$F66-TODAY())</f>
        <v/>
      </c>
      <c r="H66" s="8">
        <f>IF($F66="","",IF($G66&lt;0,"منتهية",IF($G66&lt;=4,"جدّد الآن",IF($G66&lt;=30,"قادمة","سارية"))))</f>
        <v/>
      </c>
      <c r="I66" s="8" t="n"/>
    </row>
    <row r="67">
      <c r="A67" s="8" t="n"/>
      <c r="B67" s="8" t="n"/>
      <c r="C67" s="8" t="n"/>
      <c r="D67" s="8" t="n"/>
      <c r="E67" s="9" t="n"/>
      <c r="F67" s="9" t="n"/>
      <c r="G67" s="10">
        <f>IF($F67="","",$F67-TODAY())</f>
        <v/>
      </c>
      <c r="H67" s="8">
        <f>IF($F67="","",IF($G67&lt;0,"منتهية",IF($G67&lt;=4,"جدّد الآن",IF($G67&lt;=30,"قادمة","سارية"))))</f>
        <v/>
      </c>
      <c r="I67" s="8" t="n"/>
    </row>
    <row r="68">
      <c r="A68" s="8" t="n"/>
      <c r="B68" s="8" t="n"/>
      <c r="C68" s="8" t="n"/>
      <c r="D68" s="8" t="n"/>
      <c r="E68" s="9" t="n"/>
      <c r="F68" s="9" t="n"/>
      <c r="G68" s="10">
        <f>IF($F68="","",$F68-TODAY())</f>
        <v/>
      </c>
      <c r="H68" s="8">
        <f>IF($F68="","",IF($G68&lt;0,"منتهية",IF($G68&lt;=4,"جدّد الآن",IF($G68&lt;=30,"قادمة","سارية"))))</f>
        <v/>
      </c>
      <c r="I68" s="8" t="n"/>
    </row>
    <row r="69">
      <c r="A69" s="8" t="n"/>
      <c r="B69" s="8" t="n"/>
      <c r="C69" s="8" t="n"/>
      <c r="D69" s="8" t="n"/>
      <c r="E69" s="9" t="n"/>
      <c r="F69" s="9" t="n"/>
      <c r="G69" s="10">
        <f>IF($F69="","",$F69-TODAY())</f>
        <v/>
      </c>
      <c r="H69" s="8">
        <f>IF($F69="","",IF($G69&lt;0,"منتهية",IF($G69&lt;=4,"جدّد الآن",IF($G69&lt;=30,"قادمة","سارية"))))</f>
        <v/>
      </c>
      <c r="I69" s="8" t="n"/>
    </row>
    <row r="70">
      <c r="A70" s="8" t="n"/>
      <c r="B70" s="8" t="n"/>
      <c r="C70" s="8" t="n"/>
      <c r="D70" s="8" t="n"/>
      <c r="E70" s="9" t="n"/>
      <c r="F70" s="9" t="n"/>
      <c r="G70" s="10">
        <f>IF($F70="","",$F70-TODAY())</f>
        <v/>
      </c>
      <c r="H70" s="8">
        <f>IF($F70="","",IF($G70&lt;0,"منتهية",IF($G70&lt;=4,"جدّد الآن",IF($G70&lt;=30,"قادمة","سارية"))))</f>
        <v/>
      </c>
      <c r="I70" s="8" t="n"/>
    </row>
    <row r="71">
      <c r="A71" s="8" t="n"/>
      <c r="B71" s="8" t="n"/>
      <c r="C71" s="8" t="n"/>
      <c r="D71" s="8" t="n"/>
      <c r="E71" s="9" t="n"/>
      <c r="F71" s="9" t="n"/>
      <c r="G71" s="10">
        <f>IF($F71="","",$F71-TODAY())</f>
        <v/>
      </c>
      <c r="H71" s="8">
        <f>IF($F71="","",IF($G71&lt;0,"منتهية",IF($G71&lt;=4,"جدّد الآن",IF($G71&lt;=30,"قادمة","سارية"))))</f>
        <v/>
      </c>
      <c r="I71" s="8" t="n"/>
    </row>
    <row r="72">
      <c r="A72" s="8" t="n"/>
      <c r="B72" s="8" t="n"/>
      <c r="C72" s="8" t="n"/>
      <c r="D72" s="8" t="n"/>
      <c r="E72" s="9" t="n"/>
      <c r="F72" s="9" t="n"/>
      <c r="G72" s="10">
        <f>IF($F72="","",$F72-TODAY())</f>
        <v/>
      </c>
      <c r="H72" s="8">
        <f>IF($F72="","",IF($G72&lt;0,"منتهية",IF($G72&lt;=4,"جدّد الآن",IF($G72&lt;=30,"قادمة","سارية"))))</f>
        <v/>
      </c>
      <c r="I72" s="8" t="n"/>
    </row>
    <row r="73">
      <c r="A73" s="8" t="n"/>
      <c r="B73" s="8" t="n"/>
      <c r="C73" s="8" t="n"/>
      <c r="D73" s="8" t="n"/>
      <c r="E73" s="9" t="n"/>
      <c r="F73" s="9" t="n"/>
      <c r="G73" s="10">
        <f>IF($F73="","",$F73-TODAY())</f>
        <v/>
      </c>
      <c r="H73" s="8">
        <f>IF($F73="","",IF($G73&lt;0,"منتهية",IF($G73&lt;=4,"جدّد الآن",IF($G73&lt;=30,"قادمة","سارية"))))</f>
        <v/>
      </c>
      <c r="I73" s="8" t="n"/>
    </row>
    <row r="74">
      <c r="A74" s="8" t="n"/>
      <c r="B74" s="8" t="n"/>
      <c r="C74" s="8" t="n"/>
      <c r="D74" s="8" t="n"/>
      <c r="E74" s="9" t="n"/>
      <c r="F74" s="9" t="n"/>
      <c r="G74" s="10">
        <f>IF($F74="","",$F74-TODAY())</f>
        <v/>
      </c>
      <c r="H74" s="8">
        <f>IF($F74="","",IF($G74&lt;0,"منتهية",IF($G74&lt;=4,"جدّد الآن",IF($G74&lt;=30,"قادمة","سارية"))))</f>
        <v/>
      </c>
      <c r="I74" s="8" t="n"/>
    </row>
    <row r="75">
      <c r="A75" s="8" t="n"/>
      <c r="B75" s="8" t="n"/>
      <c r="C75" s="8" t="n"/>
      <c r="D75" s="8" t="n"/>
      <c r="E75" s="9" t="n"/>
      <c r="F75" s="9" t="n"/>
      <c r="G75" s="10">
        <f>IF($F75="","",$F75-TODAY())</f>
        <v/>
      </c>
      <c r="H75" s="8">
        <f>IF($F75="","",IF($G75&lt;0,"منتهية",IF($G75&lt;=4,"جدّد الآن",IF($G75&lt;=30,"قادمة","سارية"))))</f>
        <v/>
      </c>
      <c r="I75" s="8" t="n"/>
    </row>
    <row r="76">
      <c r="A76" s="8" t="n"/>
      <c r="B76" s="8" t="n"/>
      <c r="C76" s="8" t="n"/>
      <c r="D76" s="8" t="n"/>
      <c r="E76" s="9" t="n"/>
      <c r="F76" s="9" t="n"/>
      <c r="G76" s="10">
        <f>IF($F76="","",$F76-TODAY())</f>
        <v/>
      </c>
      <c r="H76" s="8">
        <f>IF($F76="","",IF($G76&lt;0,"منتهية",IF($G76&lt;=4,"جدّد الآن",IF($G76&lt;=30,"قادمة","سارية"))))</f>
        <v/>
      </c>
      <c r="I76" s="8" t="n"/>
    </row>
    <row r="77">
      <c r="A77" s="8" t="n"/>
      <c r="B77" s="8" t="n"/>
      <c r="C77" s="8" t="n"/>
      <c r="D77" s="8" t="n"/>
      <c r="E77" s="9" t="n"/>
      <c r="F77" s="9" t="n"/>
      <c r="G77" s="10">
        <f>IF($F77="","",$F77-TODAY())</f>
        <v/>
      </c>
      <c r="H77" s="8">
        <f>IF($F77="","",IF($G77&lt;0,"منتهية",IF($G77&lt;=4,"جدّد الآن",IF($G77&lt;=30,"قادمة","سارية"))))</f>
        <v/>
      </c>
      <c r="I77" s="8" t="n"/>
    </row>
    <row r="78">
      <c r="A78" s="8" t="n"/>
      <c r="B78" s="8" t="n"/>
      <c r="C78" s="8" t="n"/>
      <c r="D78" s="8" t="n"/>
      <c r="E78" s="9" t="n"/>
      <c r="F78" s="9" t="n"/>
      <c r="G78" s="10">
        <f>IF($F78="","",$F78-TODAY())</f>
        <v/>
      </c>
      <c r="H78" s="8">
        <f>IF($F78="","",IF($G78&lt;0,"منتهية",IF($G78&lt;=4,"جدّد الآن",IF($G78&lt;=30,"قادمة","سارية"))))</f>
        <v/>
      </c>
      <c r="I78" s="8" t="n"/>
    </row>
    <row r="79">
      <c r="A79" s="8" t="n"/>
      <c r="B79" s="8" t="n"/>
      <c r="C79" s="8" t="n"/>
      <c r="D79" s="8" t="n"/>
      <c r="E79" s="9" t="n"/>
      <c r="F79" s="9" t="n"/>
      <c r="G79" s="10">
        <f>IF($F79="","",$F79-TODAY())</f>
        <v/>
      </c>
      <c r="H79" s="8">
        <f>IF($F79="","",IF($G79&lt;0,"منتهية",IF($G79&lt;=4,"جدّد الآن",IF($G79&lt;=30,"قادمة","سارية"))))</f>
        <v/>
      </c>
      <c r="I79" s="8" t="n"/>
    </row>
    <row r="80">
      <c r="A80" s="8" t="n"/>
      <c r="B80" s="8" t="n"/>
      <c r="C80" s="8" t="n"/>
      <c r="D80" s="8" t="n"/>
      <c r="E80" s="9" t="n"/>
      <c r="F80" s="9" t="n"/>
      <c r="G80" s="10">
        <f>IF($F80="","",$F80-TODAY())</f>
        <v/>
      </c>
      <c r="H80" s="8">
        <f>IF($F80="","",IF($G80&lt;0,"منتهية",IF($G80&lt;=4,"جدّد الآن",IF($G80&lt;=30,"قادمة","سارية"))))</f>
        <v/>
      </c>
      <c r="I80" s="8" t="n"/>
    </row>
    <row r="81">
      <c r="A81" s="8" t="n"/>
      <c r="B81" s="8" t="n"/>
      <c r="C81" s="8" t="n"/>
      <c r="D81" s="8" t="n"/>
      <c r="E81" s="9" t="n"/>
      <c r="F81" s="9" t="n"/>
      <c r="G81" s="10">
        <f>IF($F81="","",$F81-TODAY())</f>
        <v/>
      </c>
      <c r="H81" s="8">
        <f>IF($F81="","",IF($G81&lt;0,"منتهية",IF($G81&lt;=4,"جدّد الآن",IF($G81&lt;=30,"قادمة","سارية"))))</f>
        <v/>
      </c>
      <c r="I81" s="8" t="n"/>
    </row>
    <row r="82">
      <c r="A82" s="8" t="n"/>
      <c r="B82" s="8" t="n"/>
      <c r="C82" s="8" t="n"/>
      <c r="D82" s="8" t="n"/>
      <c r="E82" s="9" t="n"/>
      <c r="F82" s="9" t="n"/>
      <c r="G82" s="10">
        <f>IF($F82="","",$F82-TODAY())</f>
        <v/>
      </c>
      <c r="H82" s="8">
        <f>IF($F82="","",IF($G82&lt;0,"منتهية",IF($G82&lt;=4,"جدّد الآن",IF($G82&lt;=30,"قادمة","سارية"))))</f>
        <v/>
      </c>
      <c r="I82" s="8" t="n"/>
    </row>
    <row r="83">
      <c r="A83" s="8" t="n"/>
      <c r="B83" s="8" t="n"/>
      <c r="C83" s="8" t="n"/>
      <c r="D83" s="8" t="n"/>
      <c r="E83" s="9" t="n"/>
      <c r="F83" s="9" t="n"/>
      <c r="G83" s="10">
        <f>IF($F83="","",$F83-TODAY())</f>
        <v/>
      </c>
      <c r="H83" s="8">
        <f>IF($F83="","",IF($G83&lt;0,"منتهية",IF($G83&lt;=4,"جدّد الآن",IF($G83&lt;=30,"قادمة","سارية"))))</f>
        <v/>
      </c>
      <c r="I83" s="8" t="n"/>
    </row>
    <row r="84">
      <c r="A84" s="8" t="n"/>
      <c r="B84" s="8" t="n"/>
      <c r="C84" s="8" t="n"/>
      <c r="D84" s="8" t="n"/>
      <c r="E84" s="9" t="n"/>
      <c r="F84" s="9" t="n"/>
      <c r="G84" s="10">
        <f>IF($F84="","",$F84-TODAY())</f>
        <v/>
      </c>
      <c r="H84" s="8">
        <f>IF($F84="","",IF($G84&lt;0,"منتهية",IF($G84&lt;=4,"جدّد الآن",IF($G84&lt;=30,"قادمة","سارية"))))</f>
        <v/>
      </c>
      <c r="I84" s="8" t="n"/>
    </row>
    <row r="85">
      <c r="A85" s="8" t="n"/>
      <c r="B85" s="8" t="n"/>
      <c r="C85" s="8" t="n"/>
      <c r="D85" s="8" t="n"/>
      <c r="E85" s="9" t="n"/>
      <c r="F85" s="9" t="n"/>
      <c r="G85" s="10">
        <f>IF($F85="","",$F85-TODAY())</f>
        <v/>
      </c>
      <c r="H85" s="8">
        <f>IF($F85="","",IF($G85&lt;0,"منتهية",IF($G85&lt;=4,"جدّد الآن",IF($G85&lt;=30,"قادمة","سارية"))))</f>
        <v/>
      </c>
      <c r="I85" s="8" t="n"/>
    </row>
    <row r="86">
      <c r="A86" s="8" t="n"/>
      <c r="B86" s="8" t="n"/>
      <c r="C86" s="8" t="n"/>
      <c r="D86" s="8" t="n"/>
      <c r="E86" s="9" t="n"/>
      <c r="F86" s="9" t="n"/>
      <c r="G86" s="10">
        <f>IF($F86="","",$F86-TODAY())</f>
        <v/>
      </c>
      <c r="H86" s="8">
        <f>IF($F86="","",IF($G86&lt;0,"منتهية",IF($G86&lt;=4,"جدّد الآن",IF($G86&lt;=30,"قادمة","سارية"))))</f>
        <v/>
      </c>
      <c r="I86" s="8" t="n"/>
    </row>
    <row r="87">
      <c r="A87" s="8" t="n"/>
      <c r="B87" s="8" t="n"/>
      <c r="C87" s="8" t="n"/>
      <c r="D87" s="8" t="n"/>
      <c r="E87" s="9" t="n"/>
      <c r="F87" s="9" t="n"/>
      <c r="G87" s="10">
        <f>IF($F87="","",$F87-TODAY())</f>
        <v/>
      </c>
      <c r="H87" s="8">
        <f>IF($F87="","",IF($G87&lt;0,"منتهية",IF($G87&lt;=4,"جدّد الآن",IF($G87&lt;=30,"قادمة","سارية"))))</f>
        <v/>
      </c>
      <c r="I87" s="8" t="n"/>
    </row>
    <row r="88">
      <c r="A88" s="8" t="n"/>
      <c r="B88" s="8" t="n"/>
      <c r="C88" s="8" t="n"/>
      <c r="D88" s="8" t="n"/>
      <c r="E88" s="9" t="n"/>
      <c r="F88" s="9" t="n"/>
      <c r="G88" s="10">
        <f>IF($F88="","",$F88-TODAY())</f>
        <v/>
      </c>
      <c r="H88" s="8">
        <f>IF($F88="","",IF($G88&lt;0,"منتهية",IF($G88&lt;=4,"جدّد الآن",IF($G88&lt;=30,"قادمة","سارية"))))</f>
        <v/>
      </c>
      <c r="I88" s="8" t="n"/>
    </row>
    <row r="89">
      <c r="A89" s="8" t="n"/>
      <c r="B89" s="8" t="n"/>
      <c r="C89" s="8" t="n"/>
      <c r="D89" s="8" t="n"/>
      <c r="E89" s="9" t="n"/>
      <c r="F89" s="9" t="n"/>
      <c r="G89" s="10">
        <f>IF($F89="","",$F89-TODAY())</f>
        <v/>
      </c>
      <c r="H89" s="8">
        <f>IF($F89="","",IF($G89&lt;0,"منتهية",IF($G89&lt;=4,"جدّد الآن",IF($G89&lt;=30,"قادمة","سارية"))))</f>
        <v/>
      </c>
      <c r="I89" s="8" t="n"/>
    </row>
    <row r="90">
      <c r="A90" s="8" t="n"/>
      <c r="B90" s="8" t="n"/>
      <c r="C90" s="8" t="n"/>
      <c r="D90" s="8" t="n"/>
      <c r="E90" s="9" t="n"/>
      <c r="F90" s="9" t="n"/>
      <c r="G90" s="10">
        <f>IF($F90="","",$F90-TODAY())</f>
        <v/>
      </c>
      <c r="H90" s="8">
        <f>IF($F90="","",IF($G90&lt;0,"منتهية",IF($G90&lt;=4,"جدّد الآن",IF($G90&lt;=30,"قادمة","سارية"))))</f>
        <v/>
      </c>
      <c r="I90" s="8" t="n"/>
    </row>
    <row r="91">
      <c r="A91" s="8" t="n"/>
      <c r="B91" s="8" t="n"/>
      <c r="C91" s="8" t="n"/>
      <c r="D91" s="8" t="n"/>
      <c r="E91" s="9" t="n"/>
      <c r="F91" s="9" t="n"/>
      <c r="G91" s="10">
        <f>IF($F91="","",$F91-TODAY())</f>
        <v/>
      </c>
      <c r="H91" s="8">
        <f>IF($F91="","",IF($G91&lt;0,"منتهية",IF($G91&lt;=4,"جدّد الآن",IF($G91&lt;=30,"قادمة","سارية"))))</f>
        <v/>
      </c>
      <c r="I91" s="8" t="n"/>
    </row>
    <row r="92">
      <c r="A92" s="8" t="n"/>
      <c r="B92" s="8" t="n"/>
      <c r="C92" s="8" t="n"/>
      <c r="D92" s="8" t="n"/>
      <c r="E92" s="9" t="n"/>
      <c r="F92" s="9" t="n"/>
      <c r="G92" s="10">
        <f>IF($F92="","",$F92-TODAY())</f>
        <v/>
      </c>
      <c r="H92" s="8">
        <f>IF($F92="","",IF($G92&lt;0,"منتهية",IF($G92&lt;=4,"جدّد الآن",IF($G92&lt;=30,"قادمة","سارية"))))</f>
        <v/>
      </c>
      <c r="I92" s="8" t="n"/>
    </row>
    <row r="93">
      <c r="A93" s="8" t="n"/>
      <c r="B93" s="8" t="n"/>
      <c r="C93" s="8" t="n"/>
      <c r="D93" s="8" t="n"/>
      <c r="E93" s="9" t="n"/>
      <c r="F93" s="9" t="n"/>
      <c r="G93" s="10">
        <f>IF($F93="","",$F93-TODAY())</f>
        <v/>
      </c>
      <c r="H93" s="8">
        <f>IF($F93="","",IF($G93&lt;0,"منتهية",IF($G93&lt;=4,"جدّد الآن",IF($G93&lt;=30,"قادمة","سارية"))))</f>
        <v/>
      </c>
      <c r="I93" s="8" t="n"/>
    </row>
    <row r="94">
      <c r="A94" s="8" t="n"/>
      <c r="B94" s="8" t="n"/>
      <c r="C94" s="8" t="n"/>
      <c r="D94" s="8" t="n"/>
      <c r="E94" s="9" t="n"/>
      <c r="F94" s="9" t="n"/>
      <c r="G94" s="10">
        <f>IF($F94="","",$F94-TODAY())</f>
        <v/>
      </c>
      <c r="H94" s="8">
        <f>IF($F94="","",IF($G94&lt;0,"منتهية",IF($G94&lt;=4,"جدّد الآن",IF($G94&lt;=30,"قادمة","سارية"))))</f>
        <v/>
      </c>
      <c r="I94" s="8" t="n"/>
    </row>
    <row r="95">
      <c r="A95" s="8" t="n"/>
      <c r="B95" s="8" t="n"/>
      <c r="C95" s="8" t="n"/>
      <c r="D95" s="8" t="n"/>
      <c r="E95" s="9" t="n"/>
      <c r="F95" s="9" t="n"/>
      <c r="G95" s="10">
        <f>IF($F95="","",$F95-TODAY())</f>
        <v/>
      </c>
      <c r="H95" s="8">
        <f>IF($F95="","",IF($G95&lt;0,"منتهية",IF($G95&lt;=4,"جدّد الآن",IF($G95&lt;=30,"قادمة","سارية"))))</f>
        <v/>
      </c>
      <c r="I95" s="8" t="n"/>
    </row>
    <row r="96">
      <c r="A96" s="8" t="n"/>
      <c r="B96" s="8" t="n"/>
      <c r="C96" s="8" t="n"/>
      <c r="D96" s="8" t="n"/>
      <c r="E96" s="9" t="n"/>
      <c r="F96" s="9" t="n"/>
      <c r="G96" s="10">
        <f>IF($F96="","",$F96-TODAY())</f>
        <v/>
      </c>
      <c r="H96" s="8">
        <f>IF($F96="","",IF($G96&lt;0,"منتهية",IF($G96&lt;=4,"جدّد الآن",IF($G96&lt;=30,"قادمة","سارية"))))</f>
        <v/>
      </c>
      <c r="I96" s="8" t="n"/>
    </row>
    <row r="97">
      <c r="A97" s="8" t="n"/>
      <c r="B97" s="8" t="n"/>
      <c r="C97" s="8" t="n"/>
      <c r="D97" s="8" t="n"/>
      <c r="E97" s="9" t="n"/>
      <c r="F97" s="9" t="n"/>
      <c r="G97" s="10">
        <f>IF($F97="","",$F97-TODAY())</f>
        <v/>
      </c>
      <c r="H97" s="8">
        <f>IF($F97="","",IF($G97&lt;0,"منتهية",IF($G97&lt;=4,"جدّد الآن",IF($G97&lt;=30,"قادمة","سارية"))))</f>
        <v/>
      </c>
      <c r="I97" s="8" t="n"/>
    </row>
    <row r="98">
      <c r="A98" s="8" t="n"/>
      <c r="B98" s="8" t="n"/>
      <c r="C98" s="8" t="n"/>
      <c r="D98" s="8" t="n"/>
      <c r="E98" s="9" t="n"/>
      <c r="F98" s="9" t="n"/>
      <c r="G98" s="10">
        <f>IF($F98="","",$F98-TODAY())</f>
        <v/>
      </c>
      <c r="H98" s="8">
        <f>IF($F98="","",IF($G98&lt;0,"منتهية",IF($G98&lt;=4,"جدّد الآن",IF($G98&lt;=30,"قادمة","سارية"))))</f>
        <v/>
      </c>
      <c r="I98" s="8" t="n"/>
    </row>
    <row r="99">
      <c r="A99" s="8" t="n"/>
      <c r="B99" s="8" t="n"/>
      <c r="C99" s="8" t="n"/>
      <c r="D99" s="8" t="n"/>
      <c r="E99" s="9" t="n"/>
      <c r="F99" s="9" t="n"/>
      <c r="G99" s="10">
        <f>IF($F99="","",$F99-TODAY())</f>
        <v/>
      </c>
      <c r="H99" s="8">
        <f>IF($F99="","",IF($G99&lt;0,"منتهية",IF($G99&lt;=4,"جدّد الآن",IF($G99&lt;=30,"قادمة","سارية"))))</f>
        <v/>
      </c>
      <c r="I99" s="8" t="n"/>
    </row>
    <row r="100">
      <c r="A100" s="8" t="n"/>
      <c r="B100" s="8" t="n"/>
      <c r="C100" s="8" t="n"/>
      <c r="D100" s="8" t="n"/>
      <c r="E100" s="9" t="n"/>
      <c r="F100" s="9" t="n"/>
      <c r="G100" s="10">
        <f>IF($F100="","",$F100-TODAY())</f>
        <v/>
      </c>
      <c r="H100" s="8">
        <f>IF($F100="","",IF($G100&lt;0,"منتهية",IF($G100&lt;=4,"جدّد الآن",IF($G100&lt;=30,"قادمة","سارية"))))</f>
        <v/>
      </c>
      <c r="I100" s="8" t="n"/>
    </row>
    <row r="101">
      <c r="A101" s="8" t="n"/>
      <c r="B101" s="8" t="n"/>
      <c r="C101" s="8" t="n"/>
      <c r="D101" s="8" t="n"/>
      <c r="E101" s="9" t="n"/>
      <c r="F101" s="9" t="n"/>
      <c r="G101" s="10">
        <f>IF($F101="","",$F101-TODAY())</f>
        <v/>
      </c>
      <c r="H101" s="8">
        <f>IF($F101="","",IF($G101&lt;0,"منتهية",IF($G101&lt;=4,"جدّد الآن",IF($G101&lt;=30,"قادمة","سارية"))))</f>
        <v/>
      </c>
      <c r="I101" s="8" t="n"/>
    </row>
    <row r="102">
      <c r="A102" s="8" t="n"/>
      <c r="B102" s="8" t="n"/>
      <c r="C102" s="8" t="n"/>
      <c r="D102" s="8" t="n"/>
      <c r="E102" s="9" t="n"/>
      <c r="F102" s="9" t="n"/>
      <c r="G102" s="10">
        <f>IF($F102="","",$F102-TODAY())</f>
        <v/>
      </c>
      <c r="H102" s="8">
        <f>IF($F102="","",IF($G102&lt;0,"منتهية",IF($G102&lt;=4,"جدّد الآن",IF($G102&lt;=30,"قادمة","سارية"))))</f>
        <v/>
      </c>
      <c r="I102" s="8" t="n"/>
    </row>
    <row r="103">
      <c r="A103" s="8" t="n"/>
      <c r="B103" s="8" t="n"/>
      <c r="C103" s="8" t="n"/>
      <c r="D103" s="8" t="n"/>
      <c r="E103" s="9" t="n"/>
      <c r="F103" s="9" t="n"/>
      <c r="G103" s="10">
        <f>IF($F103="","",$F103-TODAY())</f>
        <v/>
      </c>
      <c r="H103" s="8">
        <f>IF($F103="","",IF($G103&lt;0,"منتهية",IF($G103&lt;=4,"جدّد الآن",IF($G103&lt;=30,"قادمة","سارية"))))</f>
        <v/>
      </c>
      <c r="I103" s="8" t="n"/>
    </row>
    <row r="104">
      <c r="A104" s="8" t="n"/>
      <c r="B104" s="8" t="n"/>
      <c r="C104" s="8" t="n"/>
      <c r="D104" s="8" t="n"/>
      <c r="E104" s="9" t="n"/>
      <c r="F104" s="9" t="n"/>
      <c r="G104" s="10">
        <f>IF($F104="","",$F104-TODAY())</f>
        <v/>
      </c>
      <c r="H104" s="8">
        <f>IF($F104="","",IF($G104&lt;0,"منتهية",IF($G104&lt;=4,"جدّد الآن",IF($G104&lt;=30,"قادمة","سارية"))))</f>
        <v/>
      </c>
      <c r="I104" s="8" t="n"/>
    </row>
    <row r="105">
      <c r="A105" s="8" t="n"/>
      <c r="B105" s="8" t="n"/>
      <c r="C105" s="8" t="n"/>
      <c r="D105" s="8" t="n"/>
      <c r="E105" s="9" t="n"/>
      <c r="F105" s="9" t="n"/>
      <c r="G105" s="10">
        <f>IF($F105="","",$F105-TODAY())</f>
        <v/>
      </c>
      <c r="H105" s="8">
        <f>IF($F105="","",IF($G105&lt;0,"منتهية",IF($G105&lt;=4,"جدّد الآن",IF($G105&lt;=30,"قادمة","سارية"))))</f>
        <v/>
      </c>
      <c r="I105" s="8" t="n"/>
    </row>
    <row r="106">
      <c r="A106" s="8" t="n"/>
      <c r="B106" s="8" t="n"/>
      <c r="C106" s="8" t="n"/>
      <c r="D106" s="8" t="n"/>
      <c r="E106" s="9" t="n"/>
      <c r="F106" s="9" t="n"/>
      <c r="G106" s="10">
        <f>IF($F106="","",$F106-TODAY())</f>
        <v/>
      </c>
      <c r="H106" s="8">
        <f>IF($F106="","",IF($G106&lt;0,"منتهية",IF($G106&lt;=4,"جدّد الآن",IF($G106&lt;=30,"قادمة","سارية"))))</f>
        <v/>
      </c>
      <c r="I106" s="8" t="n"/>
    </row>
    <row r="107">
      <c r="A107" s="8" t="n"/>
      <c r="B107" s="8" t="n"/>
      <c r="C107" s="8" t="n"/>
      <c r="D107" s="8" t="n"/>
      <c r="E107" s="9" t="n"/>
      <c r="F107" s="9" t="n"/>
      <c r="G107" s="10">
        <f>IF($F107="","",$F107-TODAY())</f>
        <v/>
      </c>
      <c r="H107" s="8">
        <f>IF($F107="","",IF($G107&lt;0,"منتهية",IF($G107&lt;=4,"جدّد الآن",IF($G107&lt;=30,"قادمة","سارية"))))</f>
        <v/>
      </c>
      <c r="I107" s="8" t="n"/>
    </row>
    <row r="108">
      <c r="A108" s="8" t="n"/>
      <c r="B108" s="8" t="n"/>
      <c r="C108" s="8" t="n"/>
      <c r="D108" s="8" t="n"/>
      <c r="E108" s="9" t="n"/>
      <c r="F108" s="9" t="n"/>
      <c r="G108" s="10">
        <f>IF($F108="","",$F108-TODAY())</f>
        <v/>
      </c>
      <c r="H108" s="8">
        <f>IF($F108="","",IF($G108&lt;0,"منتهية",IF($G108&lt;=4,"جدّد الآن",IF($G108&lt;=30,"قادمة","سارية"))))</f>
        <v/>
      </c>
      <c r="I108" s="8" t="n"/>
    </row>
    <row r="109">
      <c r="A109" s="8" t="n"/>
      <c r="B109" s="8" t="n"/>
      <c r="C109" s="8" t="n"/>
      <c r="D109" s="8" t="n"/>
      <c r="E109" s="9" t="n"/>
      <c r="F109" s="9" t="n"/>
      <c r="G109" s="10">
        <f>IF($F109="","",$F109-TODAY())</f>
        <v/>
      </c>
      <c r="H109" s="8">
        <f>IF($F109="","",IF($G109&lt;0,"منتهية",IF($G109&lt;=4,"جدّد الآن",IF($G109&lt;=30,"قادمة","سارية"))))</f>
        <v/>
      </c>
      <c r="I109" s="8" t="n"/>
    </row>
    <row r="110">
      <c r="A110" s="8" t="n"/>
      <c r="B110" s="8" t="n"/>
      <c r="C110" s="8" t="n"/>
      <c r="D110" s="8" t="n"/>
      <c r="E110" s="9" t="n"/>
      <c r="F110" s="9" t="n"/>
      <c r="G110" s="10">
        <f>IF($F110="","",$F110-TODAY())</f>
        <v/>
      </c>
      <c r="H110" s="8">
        <f>IF($F110="","",IF($G110&lt;0,"منتهية",IF($G110&lt;=4,"جدّد الآن",IF($G110&lt;=30,"قادمة","سارية"))))</f>
        <v/>
      </c>
      <c r="I110" s="8" t="n"/>
    </row>
    <row r="111">
      <c r="A111" s="8" t="n"/>
      <c r="B111" s="8" t="n"/>
      <c r="C111" s="8" t="n"/>
      <c r="D111" s="8" t="n"/>
      <c r="E111" s="9" t="n"/>
      <c r="F111" s="9" t="n"/>
      <c r="G111" s="10">
        <f>IF($F111="","",$F111-TODAY())</f>
        <v/>
      </c>
      <c r="H111" s="8">
        <f>IF($F111="","",IF($G111&lt;0,"منتهية",IF($G111&lt;=4,"جدّد الآن",IF($G111&lt;=30,"قادمة","سارية"))))</f>
        <v/>
      </c>
      <c r="I111" s="8" t="n"/>
    </row>
    <row r="112">
      <c r="A112" s="8" t="n"/>
      <c r="B112" s="8" t="n"/>
      <c r="C112" s="8" t="n"/>
      <c r="D112" s="8" t="n"/>
      <c r="E112" s="9" t="n"/>
      <c r="F112" s="9" t="n"/>
      <c r="G112" s="10">
        <f>IF($F112="","",$F112-TODAY())</f>
        <v/>
      </c>
      <c r="H112" s="8">
        <f>IF($F112="","",IF($G112&lt;0,"منتهية",IF($G112&lt;=4,"جدّد الآن",IF($G112&lt;=30,"قادمة","سارية"))))</f>
        <v/>
      </c>
      <c r="I112" s="8" t="n"/>
    </row>
    <row r="113">
      <c r="A113" s="8" t="n"/>
      <c r="B113" s="8" t="n"/>
      <c r="C113" s="8" t="n"/>
      <c r="D113" s="8" t="n"/>
      <c r="E113" s="9" t="n"/>
      <c r="F113" s="9" t="n"/>
      <c r="G113" s="10">
        <f>IF($F113="","",$F113-TODAY())</f>
        <v/>
      </c>
      <c r="H113" s="8">
        <f>IF($F113="","",IF($G113&lt;0,"منتهية",IF($G113&lt;=4,"جدّد الآن",IF($G113&lt;=30,"قادمة","سارية"))))</f>
        <v/>
      </c>
      <c r="I113" s="8" t="n"/>
    </row>
    <row r="114">
      <c r="A114" s="8" t="n"/>
      <c r="B114" s="8" t="n"/>
      <c r="C114" s="8" t="n"/>
      <c r="D114" s="8" t="n"/>
      <c r="E114" s="9" t="n"/>
      <c r="F114" s="9" t="n"/>
      <c r="G114" s="10">
        <f>IF($F114="","",$F114-TODAY())</f>
        <v/>
      </c>
      <c r="H114" s="8">
        <f>IF($F114="","",IF($G114&lt;0,"منتهية",IF($G114&lt;=4,"جدّد الآن",IF($G114&lt;=30,"قادمة","سارية"))))</f>
        <v/>
      </c>
      <c r="I114" s="8" t="n"/>
    </row>
    <row r="115">
      <c r="A115" s="8" t="n"/>
      <c r="B115" s="8" t="n"/>
      <c r="C115" s="8" t="n"/>
      <c r="D115" s="8" t="n"/>
      <c r="E115" s="9" t="n"/>
      <c r="F115" s="9" t="n"/>
      <c r="G115" s="10">
        <f>IF($F115="","",$F115-TODAY())</f>
        <v/>
      </c>
      <c r="H115" s="8">
        <f>IF($F115="","",IF($G115&lt;0,"منتهية",IF($G115&lt;=4,"جدّد الآن",IF($G115&lt;=30,"قادمة","سارية"))))</f>
        <v/>
      </c>
      <c r="I115" s="8" t="n"/>
    </row>
    <row r="116">
      <c r="A116" s="8" t="n"/>
      <c r="B116" s="8" t="n"/>
      <c r="C116" s="8" t="n"/>
      <c r="D116" s="8" t="n"/>
      <c r="E116" s="9" t="n"/>
      <c r="F116" s="9" t="n"/>
      <c r="G116" s="10">
        <f>IF($F116="","",$F116-TODAY())</f>
        <v/>
      </c>
      <c r="H116" s="8">
        <f>IF($F116="","",IF($G116&lt;0,"منتهية",IF($G116&lt;=4,"جدّد الآن",IF($G116&lt;=30,"قادمة","سارية"))))</f>
        <v/>
      </c>
      <c r="I116" s="8" t="n"/>
    </row>
    <row r="117">
      <c r="A117" s="8" t="n"/>
      <c r="B117" s="8" t="n"/>
      <c r="C117" s="8" t="n"/>
      <c r="D117" s="8" t="n"/>
      <c r="E117" s="9" t="n"/>
      <c r="F117" s="9" t="n"/>
      <c r="G117" s="10">
        <f>IF($F117="","",$F117-TODAY())</f>
        <v/>
      </c>
      <c r="H117" s="8">
        <f>IF($F117="","",IF($G117&lt;0,"منتهية",IF($G117&lt;=4,"جدّد الآن",IF($G117&lt;=30,"قادمة","سارية"))))</f>
        <v/>
      </c>
      <c r="I117" s="8" t="n"/>
    </row>
    <row r="118">
      <c r="A118" s="8" t="n"/>
      <c r="B118" s="8" t="n"/>
      <c r="C118" s="8" t="n"/>
      <c r="D118" s="8" t="n"/>
      <c r="E118" s="9" t="n"/>
      <c r="F118" s="9" t="n"/>
      <c r="G118" s="10">
        <f>IF($F118="","",$F118-TODAY())</f>
        <v/>
      </c>
      <c r="H118" s="8">
        <f>IF($F118="","",IF($G118&lt;0,"منتهية",IF($G118&lt;=4,"جدّد الآن",IF($G118&lt;=30,"قادمة","سارية"))))</f>
        <v/>
      </c>
      <c r="I118" s="8" t="n"/>
    </row>
    <row r="119">
      <c r="A119" s="8" t="n"/>
      <c r="B119" s="8" t="n"/>
      <c r="C119" s="8" t="n"/>
      <c r="D119" s="8" t="n"/>
      <c r="E119" s="9" t="n"/>
      <c r="F119" s="9" t="n"/>
      <c r="G119" s="10">
        <f>IF($F119="","",$F119-TODAY())</f>
        <v/>
      </c>
      <c r="H119" s="8">
        <f>IF($F119="","",IF($G119&lt;0,"منتهية",IF($G119&lt;=4,"جدّد الآن",IF($G119&lt;=30,"قادمة","سارية"))))</f>
        <v/>
      </c>
      <c r="I119" s="8" t="n"/>
    </row>
    <row r="120">
      <c r="A120" s="8" t="n"/>
      <c r="B120" s="8" t="n"/>
      <c r="C120" s="8" t="n"/>
      <c r="D120" s="8" t="n"/>
      <c r="E120" s="9" t="n"/>
      <c r="F120" s="9" t="n"/>
      <c r="G120" s="10">
        <f>IF($F120="","",$F120-TODAY())</f>
        <v/>
      </c>
      <c r="H120" s="8">
        <f>IF($F120="","",IF($G120&lt;0,"منتهية",IF($G120&lt;=4,"جدّد الآن",IF($G120&lt;=30,"قادمة","سارية"))))</f>
        <v/>
      </c>
      <c r="I120" s="8" t="n"/>
    </row>
    <row r="121">
      <c r="A121" s="8" t="n"/>
      <c r="B121" s="8" t="n"/>
      <c r="C121" s="8" t="n"/>
      <c r="D121" s="8" t="n"/>
      <c r="E121" s="9" t="n"/>
      <c r="F121" s="9" t="n"/>
      <c r="G121" s="10">
        <f>IF($F121="","",$F121-TODAY())</f>
        <v/>
      </c>
      <c r="H121" s="8">
        <f>IF($F121="","",IF($G121&lt;0,"منتهية",IF($G121&lt;=4,"جدّد الآن",IF($G121&lt;=30,"قادمة","سارية"))))</f>
        <v/>
      </c>
      <c r="I121" s="8" t="n"/>
    </row>
    <row r="122">
      <c r="A122" s="8" t="n"/>
      <c r="B122" s="8" t="n"/>
      <c r="C122" s="8" t="n"/>
      <c r="D122" s="8" t="n"/>
      <c r="E122" s="9" t="n"/>
      <c r="F122" s="9" t="n"/>
      <c r="G122" s="10">
        <f>IF($F122="","",$F122-TODAY())</f>
        <v/>
      </c>
      <c r="H122" s="8">
        <f>IF($F122="","",IF($G122&lt;0,"منتهية",IF($G122&lt;=4,"جدّد الآن",IF($G122&lt;=30,"قادمة","سارية"))))</f>
        <v/>
      </c>
      <c r="I122" s="8" t="n"/>
    </row>
    <row r="123">
      <c r="A123" s="8" t="n"/>
      <c r="B123" s="8" t="n"/>
      <c r="C123" s="8" t="n"/>
      <c r="D123" s="8" t="n"/>
      <c r="E123" s="9" t="n"/>
      <c r="F123" s="9" t="n"/>
      <c r="G123" s="10">
        <f>IF($F123="","",$F123-TODAY())</f>
        <v/>
      </c>
      <c r="H123" s="8">
        <f>IF($F123="","",IF($G123&lt;0,"منتهية",IF($G123&lt;=4,"جدّد الآن",IF($G123&lt;=30,"قادمة","سارية"))))</f>
        <v/>
      </c>
      <c r="I123" s="8" t="n"/>
    </row>
    <row r="124">
      <c r="A124" s="8" t="n"/>
      <c r="B124" s="8" t="n"/>
      <c r="C124" s="8" t="n"/>
      <c r="D124" s="8" t="n"/>
      <c r="E124" s="9" t="n"/>
      <c r="F124" s="9" t="n"/>
      <c r="G124" s="10">
        <f>IF($F124="","",$F124-TODAY())</f>
        <v/>
      </c>
      <c r="H124" s="8">
        <f>IF($F124="","",IF($G124&lt;0,"منتهية",IF($G124&lt;=4,"جدّد الآن",IF($G124&lt;=30,"قادمة","سارية"))))</f>
        <v/>
      </c>
      <c r="I124" s="8" t="n"/>
    </row>
    <row r="125">
      <c r="A125" s="8" t="n"/>
      <c r="B125" s="8" t="n"/>
      <c r="C125" s="8" t="n"/>
      <c r="D125" s="8" t="n"/>
      <c r="E125" s="9" t="n"/>
      <c r="F125" s="9" t="n"/>
      <c r="G125" s="10">
        <f>IF($F125="","",$F125-TODAY())</f>
        <v/>
      </c>
      <c r="H125" s="8">
        <f>IF($F125="","",IF($G125&lt;0,"منتهية",IF($G125&lt;=4,"جدّد الآن",IF($G125&lt;=30,"قادمة","سارية"))))</f>
        <v/>
      </c>
      <c r="I125" s="8" t="n"/>
    </row>
    <row r="126">
      <c r="A126" s="8" t="n"/>
      <c r="B126" s="8" t="n"/>
      <c r="C126" s="8" t="n"/>
      <c r="D126" s="8" t="n"/>
      <c r="E126" s="9" t="n"/>
      <c r="F126" s="9" t="n"/>
      <c r="G126" s="10">
        <f>IF($F126="","",$F126-TODAY())</f>
        <v/>
      </c>
      <c r="H126" s="8">
        <f>IF($F126="","",IF($G126&lt;0,"منتهية",IF($G126&lt;=4,"جدّد الآن",IF($G126&lt;=30,"قادمة","سارية"))))</f>
        <v/>
      </c>
      <c r="I126" s="8" t="n"/>
    </row>
    <row r="127">
      <c r="A127" s="8" t="n"/>
      <c r="B127" s="8" t="n"/>
      <c r="C127" s="8" t="n"/>
      <c r="D127" s="8" t="n"/>
      <c r="E127" s="9" t="n"/>
      <c r="F127" s="9" t="n"/>
      <c r="G127" s="10">
        <f>IF($F127="","",$F127-TODAY())</f>
        <v/>
      </c>
      <c r="H127" s="8">
        <f>IF($F127="","",IF($G127&lt;0,"منتهية",IF($G127&lt;=4,"جدّد الآن",IF($G127&lt;=30,"قادمة","سارية"))))</f>
        <v/>
      </c>
      <c r="I127" s="8" t="n"/>
    </row>
    <row r="128">
      <c r="A128" s="8" t="n"/>
      <c r="B128" s="8" t="n"/>
      <c r="C128" s="8" t="n"/>
      <c r="D128" s="8" t="n"/>
      <c r="E128" s="9" t="n"/>
      <c r="F128" s="9" t="n"/>
      <c r="G128" s="10">
        <f>IF($F128="","",$F128-TODAY())</f>
        <v/>
      </c>
      <c r="H128" s="8">
        <f>IF($F128="","",IF($G128&lt;0,"منتهية",IF($G128&lt;=4,"جدّد الآن",IF($G128&lt;=30,"قادمة","سارية"))))</f>
        <v/>
      </c>
      <c r="I128" s="8" t="n"/>
    </row>
    <row r="129">
      <c r="A129" s="8" t="n"/>
      <c r="B129" s="8" t="n"/>
      <c r="C129" s="8" t="n"/>
      <c r="D129" s="8" t="n"/>
      <c r="E129" s="9" t="n"/>
      <c r="F129" s="9" t="n"/>
      <c r="G129" s="10">
        <f>IF($F129="","",$F129-TODAY())</f>
        <v/>
      </c>
      <c r="H129" s="8">
        <f>IF($F129="","",IF($G129&lt;0,"منتهية",IF($G129&lt;=4,"جدّد الآن",IF($G129&lt;=30,"قادمة","سارية"))))</f>
        <v/>
      </c>
      <c r="I129" s="8" t="n"/>
    </row>
    <row r="130">
      <c r="A130" s="8" t="n"/>
      <c r="B130" s="8" t="n"/>
      <c r="C130" s="8" t="n"/>
      <c r="D130" s="8" t="n"/>
      <c r="E130" s="9" t="n"/>
      <c r="F130" s="9" t="n"/>
      <c r="G130" s="10">
        <f>IF($F130="","",$F130-TODAY())</f>
        <v/>
      </c>
      <c r="H130" s="8">
        <f>IF($F130="","",IF($G130&lt;0,"منتهية",IF($G130&lt;=4,"جدّد الآن",IF($G130&lt;=30,"قادمة","سارية"))))</f>
        <v/>
      </c>
      <c r="I130" s="8" t="n"/>
    </row>
    <row r="131">
      <c r="A131" s="8" t="n"/>
      <c r="B131" s="8" t="n"/>
      <c r="C131" s="8" t="n"/>
      <c r="D131" s="8" t="n"/>
      <c r="E131" s="9" t="n"/>
      <c r="F131" s="9" t="n"/>
      <c r="G131" s="10">
        <f>IF($F131="","",$F131-TODAY())</f>
        <v/>
      </c>
      <c r="H131" s="8">
        <f>IF($F131="","",IF($G131&lt;0,"منتهية",IF($G131&lt;=4,"جدّد الآن",IF($G131&lt;=30,"قادمة","سارية"))))</f>
        <v/>
      </c>
      <c r="I131" s="8" t="n"/>
    </row>
    <row r="132">
      <c r="A132" s="8" t="n"/>
      <c r="B132" s="8" t="n"/>
      <c r="C132" s="8" t="n"/>
      <c r="D132" s="8" t="n"/>
      <c r="E132" s="9" t="n"/>
      <c r="F132" s="9" t="n"/>
      <c r="G132" s="10">
        <f>IF($F132="","",$F132-TODAY())</f>
        <v/>
      </c>
      <c r="H132" s="8">
        <f>IF($F132="","",IF($G132&lt;0,"منتهية",IF($G132&lt;=4,"جدّد الآن",IF($G132&lt;=30,"قادمة","سارية"))))</f>
        <v/>
      </c>
      <c r="I132" s="8" t="n"/>
    </row>
    <row r="133">
      <c r="A133" s="8" t="n"/>
      <c r="B133" s="8" t="n"/>
      <c r="C133" s="8" t="n"/>
      <c r="D133" s="8" t="n"/>
      <c r="E133" s="9" t="n"/>
      <c r="F133" s="9" t="n"/>
      <c r="G133" s="10">
        <f>IF($F133="","",$F133-TODAY())</f>
        <v/>
      </c>
      <c r="H133" s="8">
        <f>IF($F133="","",IF($G133&lt;0,"منتهية",IF($G133&lt;=4,"جدّد الآن",IF($G133&lt;=30,"قادمة","سارية"))))</f>
        <v/>
      </c>
      <c r="I133" s="8" t="n"/>
    </row>
    <row r="134">
      <c r="A134" s="8" t="n"/>
      <c r="B134" s="8" t="n"/>
      <c r="C134" s="8" t="n"/>
      <c r="D134" s="8" t="n"/>
      <c r="E134" s="9" t="n"/>
      <c r="F134" s="9" t="n"/>
      <c r="G134" s="10">
        <f>IF($F134="","",$F134-TODAY())</f>
        <v/>
      </c>
      <c r="H134" s="8">
        <f>IF($F134="","",IF($G134&lt;0,"منتهية",IF($G134&lt;=4,"جدّد الآن",IF($G134&lt;=30,"قادمة","سارية"))))</f>
        <v/>
      </c>
      <c r="I134" s="8" t="n"/>
    </row>
    <row r="135">
      <c r="A135" s="8" t="n"/>
      <c r="B135" s="8" t="n"/>
      <c r="C135" s="8" t="n"/>
      <c r="D135" s="8" t="n"/>
      <c r="E135" s="9" t="n"/>
      <c r="F135" s="9" t="n"/>
      <c r="G135" s="10">
        <f>IF($F135="","",$F135-TODAY())</f>
        <v/>
      </c>
      <c r="H135" s="8">
        <f>IF($F135="","",IF($G135&lt;0,"منتهية",IF($G135&lt;=4,"جدّد الآن",IF($G135&lt;=30,"قادمة","سارية"))))</f>
        <v/>
      </c>
      <c r="I135" s="8" t="n"/>
    </row>
    <row r="136">
      <c r="A136" s="8" t="n"/>
      <c r="B136" s="8" t="n"/>
      <c r="C136" s="8" t="n"/>
      <c r="D136" s="8" t="n"/>
      <c r="E136" s="9" t="n"/>
      <c r="F136" s="9" t="n"/>
      <c r="G136" s="10">
        <f>IF($F136="","",$F136-TODAY())</f>
        <v/>
      </c>
      <c r="H136" s="8">
        <f>IF($F136="","",IF($G136&lt;0,"منتهية",IF($G136&lt;=4,"جدّد الآن",IF($G136&lt;=30,"قادمة","سارية"))))</f>
        <v/>
      </c>
      <c r="I136" s="8" t="n"/>
    </row>
    <row r="137">
      <c r="A137" s="8" t="n"/>
      <c r="B137" s="8" t="n"/>
      <c r="C137" s="8" t="n"/>
      <c r="D137" s="8" t="n"/>
      <c r="E137" s="9" t="n"/>
      <c r="F137" s="9" t="n"/>
      <c r="G137" s="10">
        <f>IF($F137="","",$F137-TODAY())</f>
        <v/>
      </c>
      <c r="H137" s="8">
        <f>IF($F137="","",IF($G137&lt;0,"منتهية",IF($G137&lt;=4,"جدّد الآن",IF($G137&lt;=30,"قادمة","سارية"))))</f>
        <v/>
      </c>
      <c r="I137" s="8" t="n"/>
    </row>
    <row r="138">
      <c r="A138" s="8" t="n"/>
      <c r="B138" s="8" t="n"/>
      <c r="C138" s="8" t="n"/>
      <c r="D138" s="8" t="n"/>
      <c r="E138" s="9" t="n"/>
      <c r="F138" s="9" t="n"/>
      <c r="G138" s="10">
        <f>IF($F138="","",$F138-TODAY())</f>
        <v/>
      </c>
      <c r="H138" s="8">
        <f>IF($F138="","",IF($G138&lt;0,"منتهية",IF($G138&lt;=4,"جدّد الآن",IF($G138&lt;=30,"قادمة","سارية"))))</f>
        <v/>
      </c>
      <c r="I138" s="8" t="n"/>
    </row>
    <row r="139">
      <c r="A139" s="8" t="n"/>
      <c r="B139" s="8" t="n"/>
      <c r="C139" s="8" t="n"/>
      <c r="D139" s="8" t="n"/>
      <c r="E139" s="9" t="n"/>
      <c r="F139" s="9" t="n"/>
      <c r="G139" s="10">
        <f>IF($F139="","",$F139-TODAY())</f>
        <v/>
      </c>
      <c r="H139" s="8">
        <f>IF($F139="","",IF($G139&lt;0,"منتهية",IF($G139&lt;=4,"جدّد الآن",IF($G139&lt;=30,"قادمة","سارية"))))</f>
        <v/>
      </c>
      <c r="I139" s="8" t="n"/>
    </row>
    <row r="140">
      <c r="A140" s="8" t="n"/>
      <c r="B140" s="8" t="n"/>
      <c r="C140" s="8" t="n"/>
      <c r="D140" s="8" t="n"/>
      <c r="E140" s="9" t="n"/>
      <c r="F140" s="9" t="n"/>
      <c r="G140" s="10">
        <f>IF($F140="","",$F140-TODAY())</f>
        <v/>
      </c>
      <c r="H140" s="8">
        <f>IF($F140="","",IF($G140&lt;0,"منتهية",IF($G140&lt;=4,"جدّد الآن",IF($G140&lt;=30,"قادمة","سارية"))))</f>
        <v/>
      </c>
      <c r="I140" s="8" t="n"/>
    </row>
    <row r="141">
      <c r="A141" s="8" t="n"/>
      <c r="B141" s="8" t="n"/>
      <c r="C141" s="8" t="n"/>
      <c r="D141" s="8" t="n"/>
      <c r="E141" s="9" t="n"/>
      <c r="F141" s="9" t="n"/>
      <c r="G141" s="10">
        <f>IF($F141="","",$F141-TODAY())</f>
        <v/>
      </c>
      <c r="H141" s="8">
        <f>IF($F141="","",IF($G141&lt;0,"منتهية",IF($G141&lt;=4,"جدّد الآن",IF($G141&lt;=30,"قادمة","سارية"))))</f>
        <v/>
      </c>
      <c r="I141" s="8" t="n"/>
    </row>
    <row r="142">
      <c r="A142" s="8" t="n"/>
      <c r="B142" s="8" t="n"/>
      <c r="C142" s="8" t="n"/>
      <c r="D142" s="8" t="n"/>
      <c r="E142" s="9" t="n"/>
      <c r="F142" s="9" t="n"/>
      <c r="G142" s="10">
        <f>IF($F142="","",$F142-TODAY())</f>
        <v/>
      </c>
      <c r="H142" s="8">
        <f>IF($F142="","",IF($G142&lt;0,"منتهية",IF($G142&lt;=4,"جدّد الآن",IF($G142&lt;=30,"قادمة","سارية"))))</f>
        <v/>
      </c>
      <c r="I142" s="8" t="n"/>
    </row>
    <row r="143">
      <c r="A143" s="8" t="n"/>
      <c r="B143" s="8" t="n"/>
      <c r="C143" s="8" t="n"/>
      <c r="D143" s="8" t="n"/>
      <c r="E143" s="9" t="n"/>
      <c r="F143" s="9" t="n"/>
      <c r="G143" s="10">
        <f>IF($F143="","",$F143-TODAY())</f>
        <v/>
      </c>
      <c r="H143" s="8">
        <f>IF($F143="","",IF($G143&lt;0,"منتهية",IF($G143&lt;=4,"جدّد الآن",IF($G143&lt;=30,"قادمة","سارية"))))</f>
        <v/>
      </c>
      <c r="I143" s="8" t="n"/>
    </row>
    <row r="144">
      <c r="A144" s="8" t="n"/>
      <c r="B144" s="8" t="n"/>
      <c r="C144" s="8" t="n"/>
      <c r="D144" s="8" t="n"/>
      <c r="E144" s="9" t="n"/>
      <c r="F144" s="9" t="n"/>
      <c r="G144" s="10">
        <f>IF($F144="","",$F144-TODAY())</f>
        <v/>
      </c>
      <c r="H144" s="8">
        <f>IF($F144="","",IF($G144&lt;0,"منتهية",IF($G144&lt;=4,"جدّد الآن",IF($G144&lt;=30,"قادمة","سارية"))))</f>
        <v/>
      </c>
      <c r="I144" s="8" t="n"/>
    </row>
    <row r="145">
      <c r="A145" s="8" t="n"/>
      <c r="B145" s="8" t="n"/>
      <c r="C145" s="8" t="n"/>
      <c r="D145" s="8" t="n"/>
      <c r="E145" s="9" t="n"/>
      <c r="F145" s="9" t="n"/>
      <c r="G145" s="10">
        <f>IF($F145="","",$F145-TODAY())</f>
        <v/>
      </c>
      <c r="H145" s="8">
        <f>IF($F145="","",IF($G145&lt;0,"منتهية",IF($G145&lt;=4,"جدّد الآن",IF($G145&lt;=30,"قادمة","سارية"))))</f>
        <v/>
      </c>
      <c r="I145" s="8" t="n"/>
    </row>
    <row r="146">
      <c r="A146" s="8" t="n"/>
      <c r="B146" s="8" t="n"/>
      <c r="C146" s="8" t="n"/>
      <c r="D146" s="8" t="n"/>
      <c r="E146" s="9" t="n"/>
      <c r="F146" s="9" t="n"/>
      <c r="G146" s="10">
        <f>IF($F146="","",$F146-TODAY())</f>
        <v/>
      </c>
      <c r="H146" s="8">
        <f>IF($F146="","",IF($G146&lt;0,"منتهية",IF($G146&lt;=4,"جدّد الآن",IF($G146&lt;=30,"قادمة","سارية"))))</f>
        <v/>
      </c>
      <c r="I146" s="8" t="n"/>
    </row>
    <row r="147">
      <c r="A147" s="8" t="n"/>
      <c r="B147" s="8" t="n"/>
      <c r="C147" s="8" t="n"/>
      <c r="D147" s="8" t="n"/>
      <c r="E147" s="9" t="n"/>
      <c r="F147" s="9" t="n"/>
      <c r="G147" s="10">
        <f>IF($F147="","",$F147-TODAY())</f>
        <v/>
      </c>
      <c r="H147" s="8">
        <f>IF($F147="","",IF($G147&lt;0,"منتهية",IF($G147&lt;=4,"جدّد الآن",IF($G147&lt;=30,"قادمة","سارية"))))</f>
        <v/>
      </c>
      <c r="I147" s="8" t="n"/>
    </row>
    <row r="148">
      <c r="A148" s="8" t="n"/>
      <c r="B148" s="8" t="n"/>
      <c r="C148" s="8" t="n"/>
      <c r="D148" s="8" t="n"/>
      <c r="E148" s="9" t="n"/>
      <c r="F148" s="9" t="n"/>
      <c r="G148" s="10">
        <f>IF($F148="","",$F148-TODAY())</f>
        <v/>
      </c>
      <c r="H148" s="8">
        <f>IF($F148="","",IF($G148&lt;0,"منتهية",IF($G148&lt;=4,"جدّد الآن",IF($G148&lt;=30,"قادمة","سارية"))))</f>
        <v/>
      </c>
      <c r="I148" s="8" t="n"/>
    </row>
    <row r="149">
      <c r="A149" s="8" t="n"/>
      <c r="B149" s="8" t="n"/>
      <c r="C149" s="8" t="n"/>
      <c r="D149" s="8" t="n"/>
      <c r="E149" s="9" t="n"/>
      <c r="F149" s="9" t="n"/>
      <c r="G149" s="10">
        <f>IF($F149="","",$F149-TODAY())</f>
        <v/>
      </c>
      <c r="H149" s="8">
        <f>IF($F149="","",IF($G149&lt;0,"منتهية",IF($G149&lt;=4,"جدّد الآن",IF($G149&lt;=30,"قادمة","سارية"))))</f>
        <v/>
      </c>
      <c r="I149" s="8" t="n"/>
    </row>
    <row r="150">
      <c r="A150" s="8" t="n"/>
      <c r="B150" s="8" t="n"/>
      <c r="C150" s="8" t="n"/>
      <c r="D150" s="8" t="n"/>
      <c r="E150" s="9" t="n"/>
      <c r="F150" s="9" t="n"/>
      <c r="G150" s="10">
        <f>IF($F150="","",$F150-TODAY())</f>
        <v/>
      </c>
      <c r="H150" s="8">
        <f>IF($F150="","",IF($G150&lt;0,"منتهية",IF($G150&lt;=4,"جدّد الآن",IF($G150&lt;=30,"قادمة","سارية"))))</f>
        <v/>
      </c>
      <c r="I150" s="8" t="n"/>
    </row>
    <row r="151">
      <c r="A151" s="8" t="n"/>
      <c r="B151" s="8" t="n"/>
      <c r="C151" s="8" t="n"/>
      <c r="D151" s="8" t="n"/>
      <c r="E151" s="9" t="n"/>
      <c r="F151" s="9" t="n"/>
      <c r="G151" s="10">
        <f>IF($F151="","",$F151-TODAY())</f>
        <v/>
      </c>
      <c r="H151" s="8">
        <f>IF($F151="","",IF($G151&lt;0,"منتهية",IF($G151&lt;=4,"جدّد الآن",IF($G151&lt;=30,"قادمة","سارية"))))</f>
        <v/>
      </c>
      <c r="I151" s="8" t="n"/>
    </row>
    <row r="152">
      <c r="A152" s="8" t="n"/>
      <c r="B152" s="8" t="n"/>
      <c r="C152" s="8" t="n"/>
      <c r="D152" s="8" t="n"/>
      <c r="E152" s="9" t="n"/>
      <c r="F152" s="9" t="n"/>
      <c r="G152" s="10">
        <f>IF($F152="","",$F152-TODAY())</f>
        <v/>
      </c>
      <c r="H152" s="8">
        <f>IF($F152="","",IF($G152&lt;0,"منتهية",IF($G152&lt;=4,"جدّد الآن",IF($G152&lt;=30,"قادمة","سارية"))))</f>
        <v/>
      </c>
      <c r="I152" s="8" t="n"/>
    </row>
    <row r="153">
      <c r="A153" s="8" t="n"/>
      <c r="B153" s="8" t="n"/>
      <c r="C153" s="8" t="n"/>
      <c r="D153" s="8" t="n"/>
      <c r="E153" s="9" t="n"/>
      <c r="F153" s="9" t="n"/>
      <c r="G153" s="10">
        <f>IF($F153="","",$F153-TODAY())</f>
        <v/>
      </c>
      <c r="H153" s="8">
        <f>IF($F153="","",IF($G153&lt;0,"منتهية",IF($G153&lt;=4,"جدّد الآن",IF($G153&lt;=30,"قادمة","سارية"))))</f>
        <v/>
      </c>
      <c r="I153" s="8" t="n"/>
    </row>
    <row r="154">
      <c r="A154" s="8" t="n"/>
      <c r="B154" s="8" t="n"/>
      <c r="C154" s="8" t="n"/>
      <c r="D154" s="8" t="n"/>
      <c r="E154" s="9" t="n"/>
      <c r="F154" s="9" t="n"/>
      <c r="G154" s="10">
        <f>IF($F154="","",$F154-TODAY())</f>
        <v/>
      </c>
      <c r="H154" s="8">
        <f>IF($F154="","",IF($G154&lt;0,"منتهية",IF($G154&lt;=4,"جدّد الآن",IF($G154&lt;=30,"قادمة","سارية"))))</f>
        <v/>
      </c>
      <c r="I154" s="8" t="n"/>
    </row>
    <row r="155">
      <c r="A155" s="8" t="n"/>
      <c r="B155" s="8" t="n"/>
      <c r="C155" s="8" t="n"/>
      <c r="D155" s="8" t="n"/>
      <c r="E155" s="9" t="n"/>
      <c r="F155" s="9" t="n"/>
      <c r="G155" s="10">
        <f>IF($F155="","",$F155-TODAY())</f>
        <v/>
      </c>
      <c r="H155" s="8">
        <f>IF($F155="","",IF($G155&lt;0,"منتهية",IF($G155&lt;=4,"جدّد الآن",IF($G155&lt;=30,"قادمة","سارية"))))</f>
        <v/>
      </c>
      <c r="I155" s="8" t="n"/>
    </row>
    <row r="156">
      <c r="A156" s="8" t="n"/>
      <c r="B156" s="8" t="n"/>
      <c r="C156" s="8" t="n"/>
      <c r="D156" s="8" t="n"/>
      <c r="E156" s="9" t="n"/>
      <c r="F156" s="9" t="n"/>
      <c r="G156" s="10">
        <f>IF($F156="","",$F156-TODAY())</f>
        <v/>
      </c>
      <c r="H156" s="8">
        <f>IF($F156="","",IF($G156&lt;0,"منتهية",IF($G156&lt;=4,"جدّد الآن",IF($G156&lt;=30,"قادمة","سارية"))))</f>
        <v/>
      </c>
      <c r="I156" s="8" t="n"/>
    </row>
    <row r="157">
      <c r="A157" s="8" t="n"/>
      <c r="B157" s="8" t="n"/>
      <c r="C157" s="8" t="n"/>
      <c r="D157" s="8" t="n"/>
      <c r="E157" s="9" t="n"/>
      <c r="F157" s="9" t="n"/>
      <c r="G157" s="10">
        <f>IF($F157="","",$F157-TODAY())</f>
        <v/>
      </c>
      <c r="H157" s="8">
        <f>IF($F157="","",IF($G157&lt;0,"منتهية",IF($G157&lt;=4,"جدّد الآن",IF($G157&lt;=30,"قادمة","سارية"))))</f>
        <v/>
      </c>
      <c r="I157" s="8" t="n"/>
    </row>
    <row r="158">
      <c r="A158" s="8" t="n"/>
      <c r="B158" s="8" t="n"/>
      <c r="C158" s="8" t="n"/>
      <c r="D158" s="8" t="n"/>
      <c r="E158" s="9" t="n"/>
      <c r="F158" s="9" t="n"/>
      <c r="G158" s="10">
        <f>IF($F158="","",$F158-TODAY())</f>
        <v/>
      </c>
      <c r="H158" s="8">
        <f>IF($F158="","",IF($G158&lt;0,"منتهية",IF($G158&lt;=4,"جدّد الآن",IF($G158&lt;=30,"قادمة","سارية"))))</f>
        <v/>
      </c>
      <c r="I158" s="8" t="n"/>
    </row>
    <row r="159">
      <c r="A159" s="8" t="n"/>
      <c r="B159" s="8" t="n"/>
      <c r="C159" s="8" t="n"/>
      <c r="D159" s="8" t="n"/>
      <c r="E159" s="9" t="n"/>
      <c r="F159" s="9" t="n"/>
      <c r="G159" s="10">
        <f>IF($F159="","",$F159-TODAY())</f>
        <v/>
      </c>
      <c r="H159" s="8">
        <f>IF($F159="","",IF($G159&lt;0,"منتهية",IF($G159&lt;=4,"جدّد الآن",IF($G159&lt;=30,"قادمة","سارية"))))</f>
        <v/>
      </c>
      <c r="I159" s="8" t="n"/>
    </row>
    <row r="160">
      <c r="A160" s="8" t="n"/>
      <c r="B160" s="8" t="n"/>
      <c r="C160" s="8" t="n"/>
      <c r="D160" s="8" t="n"/>
      <c r="E160" s="9" t="n"/>
      <c r="F160" s="9" t="n"/>
      <c r="G160" s="10">
        <f>IF($F160="","",$F160-TODAY())</f>
        <v/>
      </c>
      <c r="H160" s="8">
        <f>IF($F160="","",IF($G160&lt;0,"منتهية",IF($G160&lt;=4,"جدّد الآن",IF($G160&lt;=30,"قادمة","سارية"))))</f>
        <v/>
      </c>
      <c r="I160" s="8" t="n"/>
    </row>
    <row r="161">
      <c r="A161" s="8" t="n"/>
      <c r="B161" s="8" t="n"/>
      <c r="C161" s="8" t="n"/>
      <c r="D161" s="8" t="n"/>
      <c r="E161" s="9" t="n"/>
      <c r="F161" s="9" t="n"/>
      <c r="G161" s="10">
        <f>IF($F161="","",$F161-TODAY())</f>
        <v/>
      </c>
      <c r="H161" s="8">
        <f>IF($F161="","",IF($G161&lt;0,"منتهية",IF($G161&lt;=4,"جدّد الآن",IF($G161&lt;=30,"قادمة","سارية"))))</f>
        <v/>
      </c>
      <c r="I161" s="8" t="n"/>
    </row>
    <row r="162">
      <c r="A162" s="8" t="n"/>
      <c r="B162" s="8" t="n"/>
      <c r="C162" s="8" t="n"/>
      <c r="D162" s="8" t="n"/>
      <c r="E162" s="9" t="n"/>
      <c r="F162" s="9" t="n"/>
      <c r="G162" s="10">
        <f>IF($F162="","",$F162-TODAY())</f>
        <v/>
      </c>
      <c r="H162" s="8">
        <f>IF($F162="","",IF($G162&lt;0,"منتهية",IF($G162&lt;=4,"جدّد الآن",IF($G162&lt;=30,"قادمة","سارية"))))</f>
        <v/>
      </c>
      <c r="I162" s="8" t="n"/>
    </row>
    <row r="163">
      <c r="A163" s="8" t="n"/>
      <c r="B163" s="8" t="n"/>
      <c r="C163" s="8" t="n"/>
      <c r="D163" s="8" t="n"/>
      <c r="E163" s="9" t="n"/>
      <c r="F163" s="9" t="n"/>
      <c r="G163" s="10">
        <f>IF($F163="","",$F163-TODAY())</f>
        <v/>
      </c>
      <c r="H163" s="8">
        <f>IF($F163="","",IF($G163&lt;0,"منتهية",IF($G163&lt;=4,"جدّد الآن",IF($G163&lt;=30,"قادمة","سارية"))))</f>
        <v/>
      </c>
      <c r="I163" s="8" t="n"/>
    </row>
    <row r="164">
      <c r="A164" s="8" t="n"/>
      <c r="B164" s="8" t="n"/>
      <c r="C164" s="8" t="n"/>
      <c r="D164" s="8" t="n"/>
      <c r="E164" s="9" t="n"/>
      <c r="F164" s="9" t="n"/>
      <c r="G164" s="10">
        <f>IF($F164="","",$F164-TODAY())</f>
        <v/>
      </c>
      <c r="H164" s="8">
        <f>IF($F164="","",IF($G164&lt;0,"منتهية",IF($G164&lt;=4,"جدّد الآن",IF($G164&lt;=30,"قادمة","سارية"))))</f>
        <v/>
      </c>
      <c r="I164" s="8" t="n"/>
    </row>
    <row r="165">
      <c r="A165" s="8" t="n"/>
      <c r="B165" s="8" t="n"/>
      <c r="C165" s="8" t="n"/>
      <c r="D165" s="8" t="n"/>
      <c r="E165" s="9" t="n"/>
      <c r="F165" s="9" t="n"/>
      <c r="G165" s="10">
        <f>IF($F165="","",$F165-TODAY())</f>
        <v/>
      </c>
      <c r="H165" s="8">
        <f>IF($F165="","",IF($G165&lt;0,"منتهية",IF($G165&lt;=4,"جدّد الآن",IF($G165&lt;=30,"قادمة","سارية"))))</f>
        <v/>
      </c>
      <c r="I165" s="8" t="n"/>
    </row>
    <row r="166">
      <c r="A166" s="8" t="n"/>
      <c r="B166" s="8" t="n"/>
      <c r="C166" s="8" t="n"/>
      <c r="D166" s="8" t="n"/>
      <c r="E166" s="9" t="n"/>
      <c r="F166" s="9" t="n"/>
      <c r="G166" s="10">
        <f>IF($F166="","",$F166-TODAY())</f>
        <v/>
      </c>
      <c r="H166" s="8">
        <f>IF($F166="","",IF($G166&lt;0,"منتهية",IF($G166&lt;=4,"جدّد الآن",IF($G166&lt;=30,"قادمة","سارية"))))</f>
        <v/>
      </c>
      <c r="I166" s="8" t="n"/>
    </row>
    <row r="167">
      <c r="A167" s="8" t="n"/>
      <c r="B167" s="8" t="n"/>
      <c r="C167" s="8" t="n"/>
      <c r="D167" s="8" t="n"/>
      <c r="E167" s="9" t="n"/>
      <c r="F167" s="9" t="n"/>
      <c r="G167" s="10">
        <f>IF($F167="","",$F167-TODAY())</f>
        <v/>
      </c>
      <c r="H167" s="8">
        <f>IF($F167="","",IF($G167&lt;0,"منتهية",IF($G167&lt;=4,"جدّد الآن",IF($G167&lt;=30,"قادمة","سارية"))))</f>
        <v/>
      </c>
      <c r="I167" s="8" t="n"/>
    </row>
    <row r="168">
      <c r="A168" s="8" t="n"/>
      <c r="B168" s="8" t="n"/>
      <c r="C168" s="8" t="n"/>
      <c r="D168" s="8" t="n"/>
      <c r="E168" s="9" t="n"/>
      <c r="F168" s="9" t="n"/>
      <c r="G168" s="10">
        <f>IF($F168="","",$F168-TODAY())</f>
        <v/>
      </c>
      <c r="H168" s="8">
        <f>IF($F168="","",IF($G168&lt;0,"منتهية",IF($G168&lt;=4,"جدّد الآن",IF($G168&lt;=30,"قادمة","سارية"))))</f>
        <v/>
      </c>
      <c r="I168" s="8" t="n"/>
    </row>
    <row r="169">
      <c r="A169" s="8" t="n"/>
      <c r="B169" s="8" t="n"/>
      <c r="C169" s="8" t="n"/>
      <c r="D169" s="8" t="n"/>
      <c r="E169" s="9" t="n"/>
      <c r="F169" s="9" t="n"/>
      <c r="G169" s="10">
        <f>IF($F169="","",$F169-TODAY())</f>
        <v/>
      </c>
      <c r="H169" s="8">
        <f>IF($F169="","",IF($G169&lt;0,"منتهية",IF($G169&lt;=4,"جدّد الآن",IF($G169&lt;=30,"قادمة","سارية"))))</f>
        <v/>
      </c>
      <c r="I169" s="8" t="n"/>
    </row>
    <row r="170">
      <c r="A170" s="8" t="n"/>
      <c r="B170" s="8" t="n"/>
      <c r="C170" s="8" t="n"/>
      <c r="D170" s="8" t="n"/>
      <c r="E170" s="9" t="n"/>
      <c r="F170" s="9" t="n"/>
      <c r="G170" s="10">
        <f>IF($F170="","",$F170-TODAY())</f>
        <v/>
      </c>
      <c r="H170" s="8">
        <f>IF($F170="","",IF($G170&lt;0,"منتهية",IF($G170&lt;=4,"جدّد الآن",IF($G170&lt;=30,"قادمة","سارية"))))</f>
        <v/>
      </c>
      <c r="I170" s="8" t="n"/>
    </row>
    <row r="171">
      <c r="A171" s="8" t="n"/>
      <c r="B171" s="8" t="n"/>
      <c r="C171" s="8" t="n"/>
      <c r="D171" s="8" t="n"/>
      <c r="E171" s="9" t="n"/>
      <c r="F171" s="9" t="n"/>
      <c r="G171" s="10">
        <f>IF($F171="","",$F171-TODAY())</f>
        <v/>
      </c>
      <c r="H171" s="8">
        <f>IF($F171="","",IF($G171&lt;0,"منتهية",IF($G171&lt;=4,"جدّد الآن",IF($G171&lt;=30,"قادمة","سارية"))))</f>
        <v/>
      </c>
      <c r="I171" s="8" t="n"/>
    </row>
    <row r="172">
      <c r="A172" s="8" t="n"/>
      <c r="B172" s="8" t="n"/>
      <c r="C172" s="8" t="n"/>
      <c r="D172" s="8" t="n"/>
      <c r="E172" s="9" t="n"/>
      <c r="F172" s="9" t="n"/>
      <c r="G172" s="10">
        <f>IF($F172="","",$F172-TODAY())</f>
        <v/>
      </c>
      <c r="H172" s="8">
        <f>IF($F172="","",IF($G172&lt;0,"منتهية",IF($G172&lt;=4,"جدّد الآن",IF($G172&lt;=30,"قادمة","سارية"))))</f>
        <v/>
      </c>
      <c r="I172" s="8" t="n"/>
    </row>
    <row r="173">
      <c r="A173" s="8" t="n"/>
      <c r="B173" s="8" t="n"/>
      <c r="C173" s="8" t="n"/>
      <c r="D173" s="8" t="n"/>
      <c r="E173" s="9" t="n"/>
      <c r="F173" s="9" t="n"/>
      <c r="G173" s="10">
        <f>IF($F173="","",$F173-TODAY())</f>
        <v/>
      </c>
      <c r="H173" s="8">
        <f>IF($F173="","",IF($G173&lt;0,"منتهية",IF($G173&lt;=4,"جدّد الآن",IF($G173&lt;=30,"قادمة","سارية"))))</f>
        <v/>
      </c>
      <c r="I173" s="8" t="n"/>
    </row>
    <row r="174">
      <c r="A174" s="8" t="n"/>
      <c r="B174" s="8" t="n"/>
      <c r="C174" s="8" t="n"/>
      <c r="D174" s="8" t="n"/>
      <c r="E174" s="9" t="n"/>
      <c r="F174" s="9" t="n"/>
      <c r="G174" s="10">
        <f>IF($F174="","",$F174-TODAY())</f>
        <v/>
      </c>
      <c r="H174" s="8">
        <f>IF($F174="","",IF($G174&lt;0,"منتهية",IF($G174&lt;=4,"جدّد الآن",IF($G174&lt;=30,"قادمة","سارية"))))</f>
        <v/>
      </c>
      <c r="I174" s="8" t="n"/>
    </row>
    <row r="175">
      <c r="A175" s="8" t="n"/>
      <c r="B175" s="8" t="n"/>
      <c r="C175" s="8" t="n"/>
      <c r="D175" s="8" t="n"/>
      <c r="E175" s="9" t="n"/>
      <c r="F175" s="9" t="n"/>
      <c r="G175" s="10">
        <f>IF($F175="","",$F175-TODAY())</f>
        <v/>
      </c>
      <c r="H175" s="8">
        <f>IF($F175="","",IF($G175&lt;0,"منتهية",IF($G175&lt;=4,"جدّد الآن",IF($G175&lt;=30,"قادمة","سارية"))))</f>
        <v/>
      </c>
      <c r="I175" s="8" t="n"/>
    </row>
    <row r="176">
      <c r="A176" s="8" t="n"/>
      <c r="B176" s="8" t="n"/>
      <c r="C176" s="8" t="n"/>
      <c r="D176" s="8" t="n"/>
      <c r="E176" s="9" t="n"/>
      <c r="F176" s="9" t="n"/>
      <c r="G176" s="10">
        <f>IF($F176="","",$F176-TODAY())</f>
        <v/>
      </c>
      <c r="H176" s="8">
        <f>IF($F176="","",IF($G176&lt;0,"منتهية",IF($G176&lt;=4,"جدّد الآن",IF($G176&lt;=30,"قادمة","سارية"))))</f>
        <v/>
      </c>
      <c r="I176" s="8" t="n"/>
    </row>
    <row r="177">
      <c r="A177" s="8" t="n"/>
      <c r="B177" s="8" t="n"/>
      <c r="C177" s="8" t="n"/>
      <c r="D177" s="8" t="n"/>
      <c r="E177" s="9" t="n"/>
      <c r="F177" s="9" t="n"/>
      <c r="G177" s="10">
        <f>IF($F177="","",$F177-TODAY())</f>
        <v/>
      </c>
      <c r="H177" s="8">
        <f>IF($F177="","",IF($G177&lt;0,"منتهية",IF($G177&lt;=4,"جدّد الآن",IF($G177&lt;=30,"قادمة","سارية"))))</f>
        <v/>
      </c>
      <c r="I177" s="8" t="n"/>
    </row>
    <row r="178">
      <c r="A178" s="8" t="n"/>
      <c r="B178" s="8" t="n"/>
      <c r="C178" s="8" t="n"/>
      <c r="D178" s="8" t="n"/>
      <c r="E178" s="9" t="n"/>
      <c r="F178" s="9" t="n"/>
      <c r="G178" s="10">
        <f>IF($F178="","",$F178-TODAY())</f>
        <v/>
      </c>
      <c r="H178" s="8">
        <f>IF($F178="","",IF($G178&lt;0,"منتهية",IF($G178&lt;=4,"جدّد الآن",IF($G178&lt;=30,"قادمة","سارية"))))</f>
        <v/>
      </c>
      <c r="I178" s="8" t="n"/>
    </row>
    <row r="179">
      <c r="A179" s="8" t="n"/>
      <c r="B179" s="8" t="n"/>
      <c r="C179" s="8" t="n"/>
      <c r="D179" s="8" t="n"/>
      <c r="E179" s="9" t="n"/>
      <c r="F179" s="9" t="n"/>
      <c r="G179" s="10">
        <f>IF($F179="","",$F179-TODAY())</f>
        <v/>
      </c>
      <c r="H179" s="8">
        <f>IF($F179="","",IF($G179&lt;0,"منتهية",IF($G179&lt;=4,"جدّد الآن",IF($G179&lt;=30,"قادمة","سارية"))))</f>
        <v/>
      </c>
      <c r="I179" s="8" t="n"/>
    </row>
    <row r="180">
      <c r="A180" s="8" t="n"/>
      <c r="B180" s="8" t="n"/>
      <c r="C180" s="8" t="n"/>
      <c r="D180" s="8" t="n"/>
      <c r="E180" s="9" t="n"/>
      <c r="F180" s="9" t="n"/>
      <c r="G180" s="10">
        <f>IF($F180="","",$F180-TODAY())</f>
        <v/>
      </c>
      <c r="H180" s="8">
        <f>IF($F180="","",IF($G180&lt;0,"منتهية",IF($G180&lt;=4,"جدّد الآن",IF($G180&lt;=30,"قادمة","سارية"))))</f>
        <v/>
      </c>
      <c r="I180" s="8" t="n"/>
    </row>
    <row r="181">
      <c r="A181" s="8" t="n"/>
      <c r="B181" s="8" t="n"/>
      <c r="C181" s="8" t="n"/>
      <c r="D181" s="8" t="n"/>
      <c r="E181" s="9" t="n"/>
      <c r="F181" s="9" t="n"/>
      <c r="G181" s="10">
        <f>IF($F181="","",$F181-TODAY())</f>
        <v/>
      </c>
      <c r="H181" s="8">
        <f>IF($F181="","",IF($G181&lt;0,"منتهية",IF($G181&lt;=4,"جدّد الآن",IF($G181&lt;=30,"قادمة","سارية"))))</f>
        <v/>
      </c>
      <c r="I181" s="8" t="n"/>
    </row>
    <row r="182">
      <c r="A182" s="8" t="n"/>
      <c r="B182" s="8" t="n"/>
      <c r="C182" s="8" t="n"/>
      <c r="D182" s="8" t="n"/>
      <c r="E182" s="9" t="n"/>
      <c r="F182" s="9" t="n"/>
      <c r="G182" s="10">
        <f>IF($F182="","",$F182-TODAY())</f>
        <v/>
      </c>
      <c r="H182" s="8">
        <f>IF($F182="","",IF($G182&lt;0,"منتهية",IF($G182&lt;=4,"جدّد الآن",IF($G182&lt;=30,"قادمة","سارية"))))</f>
        <v/>
      </c>
      <c r="I182" s="8" t="n"/>
    </row>
    <row r="183">
      <c r="A183" s="8" t="n"/>
      <c r="B183" s="8" t="n"/>
      <c r="C183" s="8" t="n"/>
      <c r="D183" s="8" t="n"/>
      <c r="E183" s="9" t="n"/>
      <c r="F183" s="9" t="n"/>
      <c r="G183" s="10">
        <f>IF($F183="","",$F183-TODAY())</f>
        <v/>
      </c>
      <c r="H183" s="8">
        <f>IF($F183="","",IF($G183&lt;0,"منتهية",IF($G183&lt;=4,"جدّد الآن",IF($G183&lt;=30,"قادمة","سارية"))))</f>
        <v/>
      </c>
      <c r="I183" s="8" t="n"/>
    </row>
    <row r="184">
      <c r="A184" s="8" t="n"/>
      <c r="B184" s="8" t="n"/>
      <c r="C184" s="8" t="n"/>
      <c r="D184" s="8" t="n"/>
      <c r="E184" s="9" t="n"/>
      <c r="F184" s="9" t="n"/>
      <c r="G184" s="10">
        <f>IF($F184="","",$F184-TODAY())</f>
        <v/>
      </c>
      <c r="H184" s="8">
        <f>IF($F184="","",IF($G184&lt;0,"منتهية",IF($G184&lt;=4,"جدّد الآن",IF($G184&lt;=30,"قادمة","سارية"))))</f>
        <v/>
      </c>
      <c r="I184" s="8" t="n"/>
    </row>
    <row r="185">
      <c r="A185" s="8" t="n"/>
      <c r="B185" s="8" t="n"/>
      <c r="C185" s="8" t="n"/>
      <c r="D185" s="8" t="n"/>
      <c r="E185" s="9" t="n"/>
      <c r="F185" s="9" t="n"/>
      <c r="G185" s="10">
        <f>IF($F185="","",$F185-TODAY())</f>
        <v/>
      </c>
      <c r="H185" s="8">
        <f>IF($F185="","",IF($G185&lt;0,"منتهية",IF($G185&lt;=4,"جدّد الآن",IF($G185&lt;=30,"قادمة","سارية"))))</f>
        <v/>
      </c>
      <c r="I185" s="8" t="n"/>
    </row>
    <row r="186">
      <c r="A186" s="8" t="n"/>
      <c r="B186" s="8" t="n"/>
      <c r="C186" s="8" t="n"/>
      <c r="D186" s="8" t="n"/>
      <c r="E186" s="9" t="n"/>
      <c r="F186" s="9" t="n"/>
      <c r="G186" s="10">
        <f>IF($F186="","",$F186-TODAY())</f>
        <v/>
      </c>
      <c r="H186" s="8">
        <f>IF($F186="","",IF($G186&lt;0,"منتهية",IF($G186&lt;=4,"جدّد الآن",IF($G186&lt;=30,"قادمة","سارية"))))</f>
        <v/>
      </c>
      <c r="I186" s="8" t="n"/>
    </row>
    <row r="187">
      <c r="A187" s="8" t="n"/>
      <c r="B187" s="8" t="n"/>
      <c r="C187" s="8" t="n"/>
      <c r="D187" s="8" t="n"/>
      <c r="E187" s="9" t="n"/>
      <c r="F187" s="9" t="n"/>
      <c r="G187" s="10">
        <f>IF($F187="","",$F187-TODAY())</f>
        <v/>
      </c>
      <c r="H187" s="8">
        <f>IF($F187="","",IF($G187&lt;0,"منتهية",IF($G187&lt;=4,"جدّد الآن",IF($G187&lt;=30,"قادمة","سارية"))))</f>
        <v/>
      </c>
      <c r="I187" s="8" t="n"/>
    </row>
    <row r="188">
      <c r="A188" s="8" t="n"/>
      <c r="B188" s="8" t="n"/>
      <c r="C188" s="8" t="n"/>
      <c r="D188" s="8" t="n"/>
      <c r="E188" s="9" t="n"/>
      <c r="F188" s="9" t="n"/>
      <c r="G188" s="10">
        <f>IF($F188="","",$F188-TODAY())</f>
        <v/>
      </c>
      <c r="H188" s="8">
        <f>IF($F188="","",IF($G188&lt;0,"منتهية",IF($G188&lt;=4,"جدّد الآن",IF($G188&lt;=30,"قادمة","سارية"))))</f>
        <v/>
      </c>
      <c r="I188" s="8" t="n"/>
    </row>
    <row r="189">
      <c r="A189" s="8" t="n"/>
      <c r="B189" s="8" t="n"/>
      <c r="C189" s="8" t="n"/>
      <c r="D189" s="8" t="n"/>
      <c r="E189" s="9" t="n"/>
      <c r="F189" s="9" t="n"/>
      <c r="G189" s="10">
        <f>IF($F189="","",$F189-TODAY())</f>
        <v/>
      </c>
      <c r="H189" s="8">
        <f>IF($F189="","",IF($G189&lt;0,"منتهية",IF($G189&lt;=4,"جدّد الآن",IF($G189&lt;=30,"قادمة","سارية"))))</f>
        <v/>
      </c>
      <c r="I189" s="8" t="n"/>
    </row>
    <row r="190">
      <c r="A190" s="8" t="n"/>
      <c r="B190" s="8" t="n"/>
      <c r="C190" s="8" t="n"/>
      <c r="D190" s="8" t="n"/>
      <c r="E190" s="9" t="n"/>
      <c r="F190" s="9" t="n"/>
      <c r="G190" s="10">
        <f>IF($F190="","",$F190-TODAY())</f>
        <v/>
      </c>
      <c r="H190" s="8">
        <f>IF($F190="","",IF($G190&lt;0,"منتهية",IF($G190&lt;=4,"جدّد الآن",IF($G190&lt;=30,"قادمة","سارية"))))</f>
        <v/>
      </c>
      <c r="I190" s="8" t="n"/>
    </row>
    <row r="191">
      <c r="A191" s="8" t="n"/>
      <c r="B191" s="8" t="n"/>
      <c r="C191" s="8" t="n"/>
      <c r="D191" s="8" t="n"/>
      <c r="E191" s="9" t="n"/>
      <c r="F191" s="9" t="n"/>
      <c r="G191" s="10">
        <f>IF($F191="","",$F191-TODAY())</f>
        <v/>
      </c>
      <c r="H191" s="8">
        <f>IF($F191="","",IF($G191&lt;0,"منتهية",IF($G191&lt;=4,"جدّد الآن",IF($G191&lt;=30,"قادمة","سارية"))))</f>
        <v/>
      </c>
      <c r="I191" s="8" t="n"/>
    </row>
    <row r="192">
      <c r="A192" s="8" t="n"/>
      <c r="B192" s="8" t="n"/>
      <c r="C192" s="8" t="n"/>
      <c r="D192" s="8" t="n"/>
      <c r="E192" s="9" t="n"/>
      <c r="F192" s="9" t="n"/>
      <c r="G192" s="10">
        <f>IF($F192="","",$F192-TODAY())</f>
        <v/>
      </c>
      <c r="H192" s="8">
        <f>IF($F192="","",IF($G192&lt;0,"منتهية",IF($G192&lt;=4,"جدّد الآن",IF($G192&lt;=30,"قادمة","سارية"))))</f>
        <v/>
      </c>
      <c r="I192" s="8" t="n"/>
    </row>
    <row r="193">
      <c r="A193" s="8" t="n"/>
      <c r="B193" s="8" t="n"/>
      <c r="C193" s="8" t="n"/>
      <c r="D193" s="8" t="n"/>
      <c r="E193" s="9" t="n"/>
      <c r="F193" s="9" t="n"/>
      <c r="G193" s="10">
        <f>IF($F193="","",$F193-TODAY())</f>
        <v/>
      </c>
      <c r="H193" s="8">
        <f>IF($F193="","",IF($G193&lt;0,"منتهية",IF($G193&lt;=4,"جدّد الآن",IF($G193&lt;=30,"قادمة","سارية"))))</f>
        <v/>
      </c>
      <c r="I193" s="8" t="n"/>
    </row>
    <row r="194">
      <c r="A194" s="8" t="n"/>
      <c r="B194" s="8" t="n"/>
      <c r="C194" s="8" t="n"/>
      <c r="D194" s="8" t="n"/>
      <c r="E194" s="9" t="n"/>
      <c r="F194" s="9" t="n"/>
      <c r="G194" s="10">
        <f>IF($F194="","",$F194-TODAY())</f>
        <v/>
      </c>
      <c r="H194" s="8">
        <f>IF($F194="","",IF($G194&lt;0,"منتهية",IF($G194&lt;=4,"جدّد الآن",IF($G194&lt;=30,"قادمة","سارية"))))</f>
        <v/>
      </c>
      <c r="I194" s="8" t="n"/>
    </row>
    <row r="195">
      <c r="A195" s="8" t="n"/>
      <c r="B195" s="8" t="n"/>
      <c r="C195" s="8" t="n"/>
      <c r="D195" s="8" t="n"/>
      <c r="E195" s="9" t="n"/>
      <c r="F195" s="9" t="n"/>
      <c r="G195" s="10">
        <f>IF($F195="","",$F195-TODAY())</f>
        <v/>
      </c>
      <c r="H195" s="8">
        <f>IF($F195="","",IF($G195&lt;0,"منتهية",IF($G195&lt;=4,"جدّد الآن",IF($G195&lt;=30,"قادمة","سارية"))))</f>
        <v/>
      </c>
      <c r="I195" s="8" t="n"/>
    </row>
    <row r="196">
      <c r="A196" s="8" t="n"/>
      <c r="B196" s="8" t="n"/>
      <c r="C196" s="8" t="n"/>
      <c r="D196" s="8" t="n"/>
      <c r="E196" s="9" t="n"/>
      <c r="F196" s="9" t="n"/>
      <c r="G196" s="10">
        <f>IF($F196="","",$F196-TODAY())</f>
        <v/>
      </c>
      <c r="H196" s="8">
        <f>IF($F196="","",IF($G196&lt;0,"منتهية",IF($G196&lt;=4,"جدّد الآن",IF($G196&lt;=30,"قادمة","سارية"))))</f>
        <v/>
      </c>
      <c r="I196" s="8" t="n"/>
    </row>
    <row r="197">
      <c r="A197" s="8" t="n"/>
      <c r="B197" s="8" t="n"/>
      <c r="C197" s="8" t="n"/>
      <c r="D197" s="8" t="n"/>
      <c r="E197" s="9" t="n"/>
      <c r="F197" s="9" t="n"/>
      <c r="G197" s="10">
        <f>IF($F197="","",$F197-TODAY())</f>
        <v/>
      </c>
      <c r="H197" s="8">
        <f>IF($F197="","",IF($G197&lt;0,"منتهية",IF($G197&lt;=4,"جدّد الآن",IF($G197&lt;=30,"قادمة","سارية"))))</f>
        <v/>
      </c>
      <c r="I197" s="8" t="n"/>
    </row>
    <row r="198">
      <c r="A198" s="8" t="n"/>
      <c r="B198" s="8" t="n"/>
      <c r="C198" s="8" t="n"/>
      <c r="D198" s="8" t="n"/>
      <c r="E198" s="9" t="n"/>
      <c r="F198" s="9" t="n"/>
      <c r="G198" s="10">
        <f>IF($F198="","",$F198-TODAY())</f>
        <v/>
      </c>
      <c r="H198" s="8">
        <f>IF($F198="","",IF($G198&lt;0,"منتهية",IF($G198&lt;=4,"جدّد الآن",IF($G198&lt;=30,"قادمة","سارية"))))</f>
        <v/>
      </c>
      <c r="I198" s="8" t="n"/>
    </row>
    <row r="199">
      <c r="A199" s="8" t="n"/>
      <c r="B199" s="8" t="n"/>
      <c r="C199" s="8" t="n"/>
      <c r="D199" s="8" t="n"/>
      <c r="E199" s="9" t="n"/>
      <c r="F199" s="9" t="n"/>
      <c r="G199" s="10">
        <f>IF($F199="","",$F199-TODAY())</f>
        <v/>
      </c>
      <c r="H199" s="8">
        <f>IF($F199="","",IF($G199&lt;0,"منتهية",IF($G199&lt;=4,"جدّد الآن",IF($G199&lt;=30,"قادمة","سارية"))))</f>
        <v/>
      </c>
      <c r="I199" s="8" t="n"/>
    </row>
    <row r="200">
      <c r="A200" s="8" t="n"/>
      <c r="B200" s="8" t="n"/>
      <c r="C200" s="8" t="n"/>
      <c r="D200" s="8" t="n"/>
      <c r="E200" s="9" t="n"/>
      <c r="F200" s="9" t="n"/>
      <c r="G200" s="10">
        <f>IF($F200="","",$F200-TODAY())</f>
        <v/>
      </c>
      <c r="H200" s="8">
        <f>IF($F200="","",IF($G200&lt;0,"منتهية",IF($G200&lt;=4,"جدّد الآن",IF($G200&lt;=30,"قادمة","سارية"))))</f>
        <v/>
      </c>
      <c r="I200" s="8" t="n"/>
    </row>
  </sheetData>
  <conditionalFormatting sqref="A2:I200">
    <cfRule type="expression" priority="1" dxfId="0">
      <formula>AND($F2&lt;&gt;"",$G2&lt;0)</formula>
    </cfRule>
    <cfRule type="expression" priority="2" dxfId="1">
      <formula>AND($F2&lt;&gt;"",$G2&gt;=0,$G2&lt;=4)</formula>
    </cfRule>
    <cfRule type="expression" priority="3" dxfId="2">
      <formula>AND($F2&lt;&gt;"",$G2&gt;4,$G2&lt;=30)</formula>
    </cfRule>
    <cfRule type="expression" priority="4" dxfId="3">
      <formula>AND($F2&lt;&gt;"",$G2&gt;30)</formula>
    </cfRule>
  </conditionalFormatting>
  <dataValidations count="1">
    <dataValidation sqref="C2:C200" showDropDown="0" showInputMessage="0" showErrorMessage="0" allowBlank="1" type="list">
      <formula1>"الإقامة,جواز السفر,بطاقة العمل,عقد العمل,الفحص الطبي,الرخصة التجارية,ملكية المركبة"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70" customWidth="1" min="3" max="3"/>
  </cols>
  <sheetData>
    <row r="1">
      <c r="A1" s="1" t="inlineStr">
        <is>
          <t>متابعة الإقامات والمستندات — ملخّص</t>
        </is>
      </c>
    </row>
    <row r="3">
      <c r="A3" s="2" t="inlineStr">
        <is>
          <t>عدد السجلات</t>
        </is>
      </c>
      <c r="B3" s="3">
        <f>COUNTA('المتابعة (AR)'!$A$2:$A$200)</f>
        <v/>
      </c>
    </row>
    <row r="4">
      <c r="A4" s="2" t="inlineStr">
        <is>
          <t>منتهية</t>
        </is>
      </c>
      <c r="B4" s="3">
        <f>COUNTIFS('المتابعة (AR)'!$F$2:$F$200,"&lt;&gt;",'المتابعة (AR)'!$G$2:$G$200,"&lt;0")</f>
        <v/>
      </c>
    </row>
    <row r="5">
      <c r="A5" s="2" t="inlineStr">
        <is>
          <t>تنتهي خلال 4 أيام</t>
        </is>
      </c>
      <c r="B5" s="3">
        <f>COUNTIFS('المتابعة (AR)'!$F$2:$F$200,"&lt;&gt;",'المتابعة (AR)'!$G$2:$G$200,"&gt;=0",'المتابعة (AR)'!$G$2:$G$200,"&lt;=4")</f>
        <v/>
      </c>
    </row>
    <row r="6">
      <c r="A6" s="2" t="inlineStr">
        <is>
          <t>تنتهي خلال 30 يوماً</t>
        </is>
      </c>
      <c r="B6" s="3">
        <f>COUNTIFS('المتابعة (AR)'!$F$2:$F$200,"&lt;&gt;",'المتابعة (AR)'!$G$2:$G$200,"&gt;4",'المتابعة (AR)'!$G$2:$G$200,"&lt;=30")</f>
        <v/>
      </c>
    </row>
    <row r="9">
      <c r="A9" s="4" t="inlineStr">
        <is>
          <t>طريقة الاستخدام</t>
        </is>
      </c>
    </row>
    <row r="10" ht="30" customHeight="1">
      <c r="A10" s="5" t="inlineStr">
        <is>
          <t>1. صف واحد لكل مستند لا لكل شخص. فالعامل الذي لديه إقامة وجواز وعقد يأخذ ثلاثة صفوف، لكل منها تاريخ انتهاء خاص.</t>
        </is>
      </c>
    </row>
    <row r="11" ht="30" customHeight="1">
      <c r="A11" s="5" t="inlineStr">
        <is>
          <t>2. المطلوب تعبئته هو «تاريخ الانتهاء» فقط. أما الأيام المتبقية والحالة فتُحسب تلقائياً، وتبقى الصفوف فارغة حتى تُدخل تاريخاً.</t>
        </is>
      </c>
    </row>
    <row r="12" ht="30" customHeight="1">
      <c r="A12" s="5" t="inlineStr">
        <is>
          <t>3. الألوان تتحدّث تلقائياً: أحمر = منتهية، برتقالي = 4 أيام أو أقل، أصفر = خلال 30 يوماً، أخضر = سارية.</t>
        </is>
      </c>
    </row>
    <row r="13" ht="30" customHeight="1">
      <c r="A13" s="5" t="inlineStr">
        <is>
          <t>4. الملخّص أعلاه يُعاد حسابه عند كل فتح للملف. ابدأ به.</t>
        </is>
      </c>
    </row>
    <row r="14" ht="30" customHeight="1">
      <c r="A14" s="5" t="inlineStr">
        <is>
          <t>5. رتّب حسب «الأيام المتبقية» تصاعدياً ليظهر ما يحتاج انتباهاً في الأعلى.</t>
        </is>
      </c>
    </row>
    <row r="15" ht="30" customHeight="1">
      <c r="A15" s="5" t="inlineStr">
        <is>
          <t>6. الحدّ الصريح: جدول البيانات لا يستطيع مبادرتك. سيُظهر لك الانتهاء يوم تفتحه، لا قبل ذلك. وإن لم يفتحه أحد، فلن يُنبّه أحداً.</t>
        </is>
      </c>
    </row>
    <row r="17" ht="46" customHeight="1">
      <c r="A17" s="6" t="inlineStr">
        <is>
          <t>حرّ الاستخدام والمشاركة. من إعداد upranked.io — upranked.io/ar/solutions/permit-tracking/
وإن كنت تفضّل أن يصلك التنبيه على هاتفك بدل أن ينتظر في ملف، فهذا ما يفعله النظام في تلك الصفحة.</t>
        </is>
      </c>
    </row>
  </sheetData>
  <mergeCells count="1">
    <mergeCell ref="A9:C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2026-09-27T11:28:56Z</dcterms:created>
  <dcterms:modified xsi:type="dcterms:W3CDTF">2026-09-27T11:28:56Z</dcterms:modified>
</cp:coreProperties>
</file>